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iakowska\AppData\Local\Microsoft\Windows\INetCache\Content.Outlook\DVJLLKFC\"/>
    </mc:Choice>
  </mc:AlternateContent>
  <bookViews>
    <workbookView xWindow="0" yWindow="0" windowWidth="17256" windowHeight="4860" xr2:uid="{00000000-000D-0000-FFFF-FFFF00000000}"/>
  </bookViews>
  <sheets>
    <sheet name="Budget Form 432C" sheetId="5" r:id="rId1"/>
    <sheet name="432D" sheetId="6" r:id="rId2"/>
    <sheet name="432E" sheetId="7" r:id="rId3"/>
    <sheet name="432F" sheetId="8" r:id="rId4"/>
    <sheet name="432G" sheetId="9" r:id="rId5"/>
    <sheet name="432H" sheetId="10" r:id="rId6"/>
  </sheets>
  <externalReferences>
    <externalReference r:id="rId7"/>
    <externalReference r:id="rId8"/>
    <externalReference r:id="rId9"/>
  </externalReferences>
  <definedNames>
    <definedName name="ClientList">#REF!</definedName>
    <definedName name="Clients">#REF!</definedName>
    <definedName name="KCODES">#REF!</definedName>
    <definedName name="Levels">#REF!</definedName>
    <definedName name="Other">#REF!</definedName>
    <definedName name="OtherList">#REF!</definedName>
    <definedName name="_xlnm.Print_Area" localSheetId="1">'432D'!$A$1:$N$50</definedName>
    <definedName name="_xlnm.Print_Area" localSheetId="2">'432E'!$A$1:$H$36</definedName>
    <definedName name="_xlnm.Print_Area" localSheetId="4">'432G'!$B$1:$K$228</definedName>
    <definedName name="_xlnm.Print_Area" localSheetId="5">'432H'!$A$1:$B$36</definedName>
    <definedName name="_xlnm.Print_Area" localSheetId="0">'Budget Form 432C'!$A$1:$O$59</definedName>
    <definedName name="_xlnm.Print_Titles" localSheetId="4">'432G'!$1:$5</definedName>
    <definedName name="ValidPopulation">[1]Sheet1!$B$54:$B$67</definedName>
    <definedName name="Versions">[2]FRAN!$G$1:$G$5</definedName>
  </definedNames>
  <calcPr calcId="171027"/>
</workbook>
</file>

<file path=xl/calcChain.xml><?xml version="1.0" encoding="utf-8"?>
<calcChain xmlns="http://schemas.openxmlformats.org/spreadsheetml/2006/main">
  <c r="M18" i="5" l="1"/>
  <c r="K17" i="5"/>
  <c r="B32" i="10"/>
  <c r="B22" i="10"/>
  <c r="B34" i="10" s="1"/>
  <c r="K42" i="5"/>
  <c r="O42" i="5" s="1"/>
  <c r="G50" i="5"/>
  <c r="K65" i="9" l="1"/>
  <c r="K31" i="9"/>
  <c r="K25" i="5"/>
  <c r="O25" i="5" s="1"/>
  <c r="K26" i="5"/>
  <c r="O26" i="5" s="1"/>
  <c r="K27" i="5"/>
  <c r="O27" i="5" s="1"/>
  <c r="K28" i="5"/>
  <c r="O28" i="5" s="1"/>
  <c r="K29" i="5"/>
  <c r="G65" i="9" s="1"/>
  <c r="K30" i="5"/>
  <c r="O30" i="5" s="1"/>
  <c r="K31" i="5"/>
  <c r="O31" i="5" s="1"/>
  <c r="K32" i="5"/>
  <c r="O32" i="5" s="1"/>
  <c r="K33" i="5"/>
  <c r="O33" i="5" s="1"/>
  <c r="G31" i="9" l="1"/>
  <c r="O29" i="5"/>
  <c r="I50" i="5"/>
  <c r="K178" i="9"/>
  <c r="K41" i="5"/>
  <c r="G170" i="9"/>
  <c r="K43" i="5"/>
  <c r="G178" i="9" s="1"/>
  <c r="K44" i="5"/>
  <c r="G186" i="9" s="1"/>
  <c r="K170" i="9"/>
  <c r="G162" i="9"/>
  <c r="K7" i="9"/>
  <c r="K4" i="9"/>
  <c r="K3" i="9"/>
  <c r="D5" i="9"/>
  <c r="D4" i="9"/>
  <c r="D3" i="9"/>
  <c r="K228" i="9"/>
  <c r="G228" i="9"/>
  <c r="K220" i="9"/>
  <c r="K212" i="9"/>
  <c r="K202" i="9"/>
  <c r="K194" i="9"/>
  <c r="K186" i="9"/>
  <c r="K162" i="9"/>
  <c r="K154" i="9"/>
  <c r="K146" i="9"/>
  <c r="K137" i="9"/>
  <c r="K129" i="9"/>
  <c r="K121" i="9"/>
  <c r="K113" i="9"/>
  <c r="K105" i="9"/>
  <c r="K97" i="9"/>
  <c r="K89" i="9"/>
  <c r="K81" i="9"/>
  <c r="K73" i="9"/>
  <c r="K56" i="9"/>
  <c r="K47" i="9"/>
  <c r="K39" i="9"/>
  <c r="K23" i="9"/>
  <c r="J15" i="9"/>
  <c r="O43" i="5" l="1"/>
  <c r="B7" i="6"/>
  <c r="I18" i="5" l="1"/>
  <c r="I52" i="5"/>
  <c r="J7" i="6"/>
  <c r="K51" i="5"/>
  <c r="K47" i="5"/>
  <c r="G212" i="9" s="1"/>
  <c r="K46" i="5"/>
  <c r="K45" i="5"/>
  <c r="O44" i="5"/>
  <c r="O41" i="5"/>
  <c r="K40" i="5"/>
  <c r="K39" i="5"/>
  <c r="K38" i="5"/>
  <c r="K37" i="5"/>
  <c r="K36" i="5"/>
  <c r="K35" i="5"/>
  <c r="K34" i="5"/>
  <c r="K24" i="5"/>
  <c r="K21" i="5"/>
  <c r="O21" i="5" s="1"/>
  <c r="K20" i="5"/>
  <c r="O20" i="5" s="1"/>
  <c r="O51" i="5" l="1"/>
  <c r="G220" i="9"/>
  <c r="O24" i="5"/>
  <c r="G23" i="9"/>
  <c r="G81" i="9"/>
  <c r="O34" i="5"/>
  <c r="G105" i="9"/>
  <c r="O38" i="5"/>
  <c r="G137" i="9"/>
  <c r="O17" i="5"/>
  <c r="G15" i="9"/>
  <c r="G39" i="9"/>
  <c r="G73" i="9"/>
  <c r="O35" i="5"/>
  <c r="G113" i="9"/>
  <c r="O39" i="5"/>
  <c r="G146" i="9"/>
  <c r="O45" i="5"/>
  <c r="G194" i="9"/>
  <c r="G47" i="9"/>
  <c r="G89" i="9"/>
  <c r="O36" i="5"/>
  <c r="G121" i="9"/>
  <c r="O40" i="5"/>
  <c r="G154" i="9"/>
  <c r="O46" i="5"/>
  <c r="G202" i="9"/>
  <c r="G56" i="9"/>
  <c r="G97" i="9"/>
  <c r="O37" i="5"/>
  <c r="G129" i="9"/>
  <c r="O47" i="5"/>
  <c r="D38" i="8"/>
  <c r="D37" i="8"/>
  <c r="E37" i="8"/>
  <c r="J20" i="6" l="1"/>
  <c r="M20" i="6" s="1"/>
  <c r="L20" i="6"/>
  <c r="N20" i="6" s="1"/>
  <c r="J21" i="6"/>
  <c r="M21" i="6" s="1"/>
  <c r="L21" i="6"/>
  <c r="N21" i="6" s="1"/>
  <c r="J22" i="6"/>
  <c r="M22" i="6" s="1"/>
  <c r="L22" i="6"/>
  <c r="N22" i="6" s="1"/>
  <c r="J23" i="6"/>
  <c r="M23" i="6" s="1"/>
  <c r="L23" i="6"/>
  <c r="N23" i="6" s="1"/>
  <c r="J24" i="6"/>
  <c r="M24" i="6" s="1"/>
  <c r="L24" i="6"/>
  <c r="N24" i="6" s="1"/>
  <c r="J25" i="6"/>
  <c r="M25" i="6" s="1"/>
  <c r="L25" i="6"/>
  <c r="N25" i="6" s="1"/>
  <c r="J26" i="6"/>
  <c r="M26" i="6" s="1"/>
  <c r="L26" i="6"/>
  <c r="N26" i="6" s="1"/>
  <c r="J27" i="6"/>
  <c r="M27" i="6" s="1"/>
  <c r="L27" i="6"/>
  <c r="N27" i="6" s="1"/>
  <c r="J28" i="6"/>
  <c r="M28" i="6" s="1"/>
  <c r="L28" i="6"/>
  <c r="N28" i="6" s="1"/>
  <c r="J29" i="6"/>
  <c r="M29" i="6" s="1"/>
  <c r="L29" i="6"/>
  <c r="N29" i="6" s="1"/>
  <c r="J30" i="6"/>
  <c r="M30" i="6" s="1"/>
  <c r="L30" i="6"/>
  <c r="N30" i="6" s="1"/>
  <c r="J31" i="6"/>
  <c r="M31" i="6" s="1"/>
  <c r="L31" i="6"/>
  <c r="N31" i="6" s="1"/>
  <c r="J32" i="6"/>
  <c r="M32" i="6" s="1"/>
  <c r="L32" i="6"/>
  <c r="N32" i="6" s="1"/>
  <c r="H16" i="7"/>
  <c r="H17" i="7"/>
  <c r="H18" i="7"/>
  <c r="H19" i="7"/>
  <c r="H20" i="7"/>
  <c r="H21" i="7"/>
  <c r="H22" i="7"/>
  <c r="H23" i="7"/>
  <c r="H24" i="7"/>
  <c r="H25" i="7"/>
  <c r="H26" i="7"/>
  <c r="H15" i="7"/>
  <c r="G27" i="7"/>
  <c r="L33" i="6" l="1"/>
  <c r="N33" i="6" s="1"/>
  <c r="J33" i="6"/>
  <c r="M33" i="6" s="1"/>
  <c r="J34" i="6"/>
  <c r="J35" i="6"/>
  <c r="J36" i="6"/>
  <c r="J37" i="6"/>
  <c r="L16" i="6" l="1"/>
  <c r="L17" i="6"/>
  <c r="L18" i="6"/>
  <c r="L19" i="6"/>
  <c r="L34" i="6"/>
  <c r="L35" i="6"/>
  <c r="L36" i="6"/>
  <c r="L37" i="6"/>
  <c r="L38" i="6"/>
  <c r="L39" i="6"/>
  <c r="L40" i="6"/>
  <c r="J16" i="6"/>
  <c r="J17" i="6"/>
  <c r="J18" i="6"/>
  <c r="J19" i="6"/>
  <c r="J38" i="6"/>
  <c r="J39" i="6"/>
  <c r="J40" i="6"/>
  <c r="F28" i="7" l="1"/>
  <c r="C4" i="8" l="1"/>
  <c r="D4" i="7"/>
  <c r="G4" i="6"/>
  <c r="B11" i="8"/>
  <c r="F7" i="7"/>
  <c r="F9" i="7"/>
  <c r="B13" i="8"/>
  <c r="B9" i="8"/>
  <c r="B9" i="7"/>
  <c r="B7" i="8"/>
  <c r="B7" i="7"/>
  <c r="J6" i="6"/>
  <c r="B8" i="6"/>
  <c r="B6" i="6"/>
  <c r="F27" i="7"/>
  <c r="H27" i="7"/>
  <c r="N38" i="6"/>
  <c r="N37" i="6"/>
  <c r="N36" i="6"/>
  <c r="N35" i="6"/>
  <c r="N34" i="6"/>
  <c r="N18" i="6"/>
  <c r="N17" i="6"/>
  <c r="L15" i="6"/>
  <c r="N15" i="6" s="1"/>
  <c r="M16" i="6"/>
  <c r="M17" i="6"/>
  <c r="M18" i="6"/>
  <c r="M34" i="6"/>
  <c r="M35" i="6"/>
  <c r="M36" i="6"/>
  <c r="M37" i="6"/>
  <c r="M38" i="6"/>
  <c r="M39" i="6"/>
  <c r="M40" i="6"/>
  <c r="N19" i="6"/>
  <c r="M19" i="6"/>
  <c r="J15" i="6"/>
  <c r="M15" i="6" s="1"/>
  <c r="N16" i="6"/>
  <c r="N39" i="6"/>
  <c r="N40" i="6"/>
  <c r="H41" i="6"/>
  <c r="M50" i="5"/>
  <c r="M52" i="5" s="1"/>
  <c r="K50" i="5"/>
  <c r="H28" i="7"/>
  <c r="E38" i="8"/>
  <c r="O50" i="5" l="1"/>
  <c r="J41" i="6"/>
  <c r="L41" i="6"/>
  <c r="M41" i="6"/>
  <c r="G16" i="5" s="1"/>
  <c r="G52" i="5" s="1"/>
  <c r="N41" i="6"/>
  <c r="K16" i="5" l="1"/>
  <c r="K8" i="9" s="1"/>
  <c r="G18" i="5"/>
  <c r="M42" i="6"/>
  <c r="K52" i="5"/>
  <c r="O52" i="5" s="1"/>
  <c r="O16" i="5" l="1"/>
  <c r="K18" i="5"/>
  <c r="K9" i="9" l="1"/>
  <c r="K14" i="9"/>
  <c r="K13" i="9"/>
  <c r="K10" i="9"/>
  <c r="K11" i="9"/>
  <c r="K12" i="9"/>
  <c r="O18" i="5"/>
  <c r="N42" i="6"/>
  <c r="K15" i="9" l="1"/>
</calcChain>
</file>

<file path=xl/sharedStrings.xml><?xml version="1.0" encoding="utf-8"?>
<sst xmlns="http://schemas.openxmlformats.org/spreadsheetml/2006/main" count="354" uniqueCount="242">
  <si>
    <t>TOTAL BUDGET</t>
  </si>
  <si>
    <t>HOURS</t>
  </si>
  <si>
    <t>Insurance</t>
  </si>
  <si>
    <t>Legal</t>
  </si>
  <si>
    <t>TOTAL OPERATIONAL COSTS</t>
  </si>
  <si>
    <t>SALARY</t>
  </si>
  <si>
    <t>TOTAL</t>
  </si>
  <si>
    <t>FUNDING</t>
  </si>
  <si>
    <t>PROVIDER SIGNATURE &amp; TITLE AUTHORIZING BUDGET</t>
  </si>
  <si>
    <t>DATE</t>
  </si>
  <si>
    <t xml:space="preserve">TOTAL </t>
  </si>
  <si>
    <t>(complete attached form 432F)</t>
  </si>
  <si>
    <t>EQUIPMENT COSTS</t>
  </si>
  <si>
    <t>PROGRAM BUDGET:  SCHEDULE OF SALARY COSTS</t>
  </si>
  <si>
    <t>HIGHEST</t>
  </si>
  <si>
    <t xml:space="preserve">PROFESSIONAL </t>
  </si>
  <si>
    <t>DEGREE</t>
  </si>
  <si>
    <t>HOURLY</t>
  </si>
  <si>
    <t xml:space="preserve">PROGRAM </t>
  </si>
  <si>
    <t>NAME OF CONSULTANT</t>
  </si>
  <si>
    <t>AREA</t>
  </si>
  <si>
    <t>HELD</t>
  </si>
  <si>
    <t>RATE</t>
  </si>
  <si>
    <t>COSTS</t>
  </si>
  <si>
    <t>BUDGET</t>
  </si>
  <si>
    <t>DESCRIPTION</t>
  </si>
  <si>
    <t>PROGRAM BUDGET:  SCHEDULE OF CONSULTANT COSTS</t>
  </si>
  <si>
    <t>PROGRAM BUDGET:  SCHEDULE OF EQUIPMENT COSTS</t>
  </si>
  <si>
    <t>NEW or REPLACEMENT</t>
  </si>
  <si>
    <t>TOTAL (Must equal amount shown on budget form)</t>
  </si>
  <si>
    <t>Services:</t>
  </si>
  <si>
    <t>TOTAL PROGRAM BUDGET</t>
  </si>
  <si>
    <t>Utilities</t>
  </si>
  <si>
    <t>Medicines &amp; Drugs</t>
  </si>
  <si>
    <t>Office Supplies</t>
  </si>
  <si>
    <t>Postage</t>
  </si>
  <si>
    <t>Staff Development/ Training</t>
  </si>
  <si>
    <t>Client Activities</t>
  </si>
  <si>
    <t>LICENSURE/</t>
  </si>
  <si>
    <t>HRS/WEEK</t>
  </si>
  <si>
    <t>PROGRAM</t>
  </si>
  <si>
    <t>Behavioral Health System Baltimore, Inc.</t>
  </si>
  <si>
    <t>ATTACHMENT B</t>
  </si>
  <si>
    <t>Organization Name:</t>
  </si>
  <si>
    <t>Program Title:</t>
  </si>
  <si>
    <t xml:space="preserve">POS#: </t>
  </si>
  <si>
    <t>BHSB FUNDING</t>
  </si>
  <si>
    <t>CONSULTANTS</t>
  </si>
  <si>
    <t>Communications</t>
  </si>
  <si>
    <t>Accounting</t>
  </si>
  <si>
    <t>Audit</t>
  </si>
  <si>
    <t>Clinical Supplies</t>
  </si>
  <si>
    <t>Purchase of Service - Vendor</t>
  </si>
  <si>
    <t xml:space="preserve">Other: (specify) </t>
  </si>
  <si>
    <t>FISCAL YEAR:</t>
  </si>
  <si>
    <t xml:space="preserve">BHSB 432D </t>
  </si>
  <si>
    <t>BHSB</t>
  </si>
  <si>
    <t>FTE %</t>
  </si>
  <si>
    <t>FULL TIME</t>
  </si>
  <si>
    <t>ANNUAL</t>
  </si>
  <si>
    <t>BHSB 432E</t>
  </si>
  <si>
    <t>BHSB432F</t>
  </si>
  <si>
    <t>TOTAL OF MISCELLANEOUS EQUIPMENT COSTING UNDER $500 EACH:</t>
  </si>
  <si>
    <t>LIST BELOW EACH EQUIPMENT ITEM COSTING OVER $500:</t>
  </si>
  <si>
    <t>LINE ITEM DESCRIPTION</t>
  </si>
  <si>
    <t>PROOF</t>
  </si>
  <si>
    <r>
      <t xml:space="preserve">(YES </t>
    </r>
    <r>
      <rPr>
        <i/>
        <sz val="9"/>
        <rFont val="Segoe UI"/>
        <family val="2"/>
      </rPr>
      <t>or</t>
    </r>
    <r>
      <rPr>
        <b/>
        <i/>
        <sz val="9"/>
        <rFont val="Segoe UI"/>
        <family val="2"/>
      </rPr>
      <t xml:space="preserve"> NO)</t>
    </r>
  </si>
  <si>
    <t>OTHER</t>
  </si>
  <si>
    <t>"A"</t>
  </si>
  <si>
    <t>Job Title / Position Name</t>
  </si>
  <si>
    <t>Attachment</t>
  </si>
  <si>
    <t>Requirement</t>
  </si>
  <si>
    <t>If "YES" list</t>
  </si>
  <si>
    <t xml:space="preserve">Job Title on </t>
  </si>
  <si>
    <t>Attachment "A"</t>
  </si>
  <si>
    <t>if different</t>
  </si>
  <si>
    <t>Name of person</t>
  </si>
  <si>
    <t>filling position</t>
  </si>
  <si>
    <t xml:space="preserve">Type of </t>
  </si>
  <si>
    <t>Service</t>
  </si>
  <si>
    <t>Indicate</t>
  </si>
  <si>
    <t>Funding Source:</t>
  </si>
  <si>
    <t>BUDGET PERIOD:</t>
  </si>
  <si>
    <t>TO</t>
  </si>
  <si>
    <t>Type of proposal:</t>
  </si>
  <si>
    <r>
      <t>(FT</t>
    </r>
    <r>
      <rPr>
        <i/>
        <sz val="9"/>
        <rFont val="Segoe UI"/>
        <family val="2"/>
      </rPr>
      <t xml:space="preserve"> or</t>
    </r>
    <r>
      <rPr>
        <b/>
        <i/>
        <sz val="9"/>
        <rFont val="Segoe UI"/>
        <family val="2"/>
      </rPr>
      <t xml:space="preserve"> PT)</t>
    </r>
  </si>
  <si>
    <t>Full Time /</t>
  </si>
  <si>
    <t>Part Time</t>
  </si>
  <si>
    <t>JUSTIFICATION</t>
  </si>
  <si>
    <t>TOTAL EQUIPMENT COST</t>
  </si>
  <si>
    <t>TOTAL BHSB FUNDING</t>
  </si>
  <si>
    <t xml:space="preserve">Food </t>
  </si>
  <si>
    <t>BHSB SUPPL. FUNDING/ (REDUCTION)</t>
  </si>
  <si>
    <t>TOTAL SALARIES &amp; FRINGE</t>
  </si>
  <si>
    <t>LINE ITEM BUDGET NARRATIVE</t>
  </si>
  <si>
    <r>
      <t xml:space="preserve">A. FRINGE COSTS  </t>
    </r>
    <r>
      <rPr>
        <b/>
        <sz val="14"/>
        <color indexed="8"/>
        <rFont val="Segoe UI"/>
        <family val="2"/>
      </rPr>
      <t xml:space="preserve"> </t>
    </r>
  </si>
  <si>
    <t>%</t>
  </si>
  <si>
    <t>a.  F.IC.A</t>
  </si>
  <si>
    <t>b.  S.U.I.</t>
  </si>
  <si>
    <t>c.  Health Ins.</t>
  </si>
  <si>
    <t>d.  Pension</t>
  </si>
  <si>
    <t>e.  Work. Comp.</t>
  </si>
  <si>
    <t>f.  Other (Specify)</t>
  </si>
  <si>
    <t>TOTAL FRINGE</t>
  </si>
  <si>
    <t>LINE 2</t>
  </si>
  <si>
    <t>LINE 5</t>
  </si>
  <si>
    <t>TOTAL UTILITIES</t>
  </si>
  <si>
    <t>TOTAL COMMUNICATIONS</t>
  </si>
  <si>
    <t>TOTAL STAFF TRAVEL COSTS</t>
  </si>
  <si>
    <t>(List vendor, type of insurance)</t>
  </si>
  <si>
    <t>TOTAL INSURANCE  COSTS</t>
  </si>
  <si>
    <t>LINE 12</t>
  </si>
  <si>
    <t>TOTAL LEGAL COSTS</t>
  </si>
  <si>
    <t>LINE 13</t>
  </si>
  <si>
    <t>(List vendor, hourly rate &amp; total hours to be worked)</t>
  </si>
  <si>
    <t>TOTAL ACCOUNTING COSTS</t>
  </si>
  <si>
    <t>LINE 14</t>
  </si>
  <si>
    <t>TOTAL AUDIT COSTS</t>
  </si>
  <si>
    <t>LINE 15</t>
  </si>
  <si>
    <t>TOTAL OFFICE SUPPLY COSTS</t>
  </si>
  <si>
    <t>LINE 16</t>
  </si>
  <si>
    <t xml:space="preserve"> </t>
  </si>
  <si>
    <t>TOTAL MEDICINE COSTS</t>
  </si>
  <si>
    <t>LINE 17</t>
  </si>
  <si>
    <t>TOTAL CLINICAL SUPPLIES</t>
  </si>
  <si>
    <t>LINE 18</t>
  </si>
  <si>
    <t>TOTAL POSTAGE COSTS</t>
  </si>
  <si>
    <t>LINE 19</t>
  </si>
  <si>
    <t>TOTAL FOOD COSTS</t>
  </si>
  <si>
    <t>LINE 20</t>
  </si>
  <si>
    <t>(List vendor / type of service)</t>
  </si>
  <si>
    <t>TOTAL PURCHASE OF SERVICES</t>
  </si>
  <si>
    <t>LINE 21</t>
  </si>
  <si>
    <t>LINE 22</t>
  </si>
  <si>
    <t>LINE 23</t>
  </si>
  <si>
    <t>LINE 24</t>
  </si>
  <si>
    <t>(Specify type of equipment repair &amp; cost)</t>
  </si>
  <si>
    <t>TOTAL EQUIPMENT MAINT. COSTS</t>
  </si>
  <si>
    <t>LINE 25</t>
  </si>
  <si>
    <t>(List type of training/ seminars and cost)</t>
  </si>
  <si>
    <t>TOTAL STAFF TRAINING COSTS</t>
  </si>
  <si>
    <t>LINE 26</t>
  </si>
  <si>
    <t>LINE 27</t>
  </si>
  <si>
    <t>TOTAL PROMOTIONAL COSTS</t>
  </si>
  <si>
    <t>TOTAL CLIENT INCENTIVES</t>
  </si>
  <si>
    <t xml:space="preserve">TOTAL OTHER </t>
  </si>
  <si>
    <t>TOTAL INDIRECT COSTS</t>
  </si>
  <si>
    <t>TOTAL FEE COLLECTIONS</t>
  </si>
  <si>
    <t>Salaries</t>
  </si>
  <si>
    <t>b. Travel - MILEAGE /RATE</t>
  </si>
  <si>
    <t>c. Travel - Out of Town</t>
  </si>
  <si>
    <t>a.  Local, Bus Tokens, etc.</t>
  </si>
  <si>
    <t>LINE 11</t>
  </si>
  <si>
    <t>TOTAL PRINTING/DUPLICATION COSTS</t>
  </si>
  <si>
    <t>TOTAL HOUSEKEEPING</t>
  </si>
  <si>
    <t>Housekeeping</t>
  </si>
  <si>
    <t>TOTAL BUILDING REPAIRS/MAINTENANCE</t>
  </si>
  <si>
    <t>Printing/ Duplication</t>
  </si>
  <si>
    <t>Equipment Repairs/ Maintenance</t>
  </si>
  <si>
    <t>Building Repairs/ Maintenance</t>
  </si>
  <si>
    <t>Promotional/ Personnel Advertising</t>
  </si>
  <si>
    <r>
      <t xml:space="preserve">Y.  FEE COLLECTIONS  </t>
    </r>
    <r>
      <rPr>
        <b/>
        <sz val="11"/>
        <rFont val="Segoe UI"/>
        <family val="2"/>
      </rPr>
      <t xml:space="preserve"> (List source, amount and basis)</t>
    </r>
  </si>
  <si>
    <t>(complete attached form 432E)</t>
  </si>
  <si>
    <r>
      <t xml:space="preserve">OPERATIONAL COSTS  </t>
    </r>
    <r>
      <rPr>
        <b/>
        <sz val="8"/>
        <rFont val="Segoe UI"/>
        <family val="2"/>
      </rPr>
      <t xml:space="preserve"> </t>
    </r>
    <r>
      <rPr>
        <sz val="8"/>
        <rFont val="Segoe UI"/>
        <family val="2"/>
      </rPr>
      <t>(complete attached form 432G)</t>
    </r>
  </si>
  <si>
    <r>
      <t xml:space="preserve">SALARIES </t>
    </r>
    <r>
      <rPr>
        <b/>
        <sz val="8"/>
        <rFont val="Segoe UI"/>
        <family val="2"/>
      </rPr>
      <t xml:space="preserve"> </t>
    </r>
    <r>
      <rPr>
        <sz val="8"/>
        <rFont val="Segoe UI"/>
        <family val="2"/>
      </rPr>
      <t>(complete attached form 432D)</t>
    </r>
  </si>
  <si>
    <r>
      <t xml:space="preserve">FRINGE </t>
    </r>
    <r>
      <rPr>
        <b/>
        <sz val="8"/>
        <rFont val="Segoe UI"/>
        <family val="2"/>
      </rPr>
      <t xml:space="preserve"> (</t>
    </r>
    <r>
      <rPr>
        <sz val="9"/>
        <rFont val="Segoe UI"/>
        <family val="2"/>
      </rPr>
      <t>specify percentage of salaries)</t>
    </r>
  </si>
  <si>
    <t xml:space="preserve">LINE </t>
  </si>
  <si>
    <t>Line Items May Not Be Changed</t>
  </si>
  <si>
    <t>Rent/ Mortgage (Adm/Office)</t>
  </si>
  <si>
    <t>Rent/ Mortgage (Residential/Client)</t>
  </si>
  <si>
    <t>Transportation/Travel (Staff)</t>
  </si>
  <si>
    <t>Transportation/Travel (Client)</t>
  </si>
  <si>
    <t>INDIRECT COSTS</t>
  </si>
  <si>
    <t>LINE 6</t>
  </si>
  <si>
    <t>LINE  7</t>
  </si>
  <si>
    <t>D.  UTILITIES</t>
  </si>
  <si>
    <t>B.  RENT/ MORTGAGE (ADM/OFFICE)</t>
  </si>
  <si>
    <t>TOTAL RENT/ MORTGAGE</t>
  </si>
  <si>
    <t xml:space="preserve">TOTAL RENT/ MORTGAGE </t>
  </si>
  <si>
    <t>C.  RENT/ MORTGAGE (RESIDENTIAL/CLIENT HOUSING)</t>
  </si>
  <si>
    <t>a.  Client Travel  (Local, Bus Tokens, etc.)</t>
  </si>
  <si>
    <t>E.  COMMUNICATIONS</t>
  </si>
  <si>
    <t xml:space="preserve">F.  TRANSPORTATION / TRAVEL </t>
  </si>
  <si>
    <t xml:space="preserve">G.  TRANSPORTATION / TRAVEL </t>
  </si>
  <si>
    <t>H. INSURANCE</t>
  </si>
  <si>
    <t>I.  LEGAL</t>
  </si>
  <si>
    <t>J.  ACCOUNTING</t>
  </si>
  <si>
    <t>K.  AUDIT</t>
  </si>
  <si>
    <t>L.  OFFICE SUPPLIES</t>
  </si>
  <si>
    <t xml:space="preserve">M.  MEDICINE/DRUGS </t>
  </si>
  <si>
    <t>N. CLINICAL SUPPLIES</t>
  </si>
  <si>
    <t>O.  POSTAGE</t>
  </si>
  <si>
    <t>P.  FOOD</t>
  </si>
  <si>
    <t>Q.  PURCHASE OF SERVICES - VENDOR</t>
  </si>
  <si>
    <t>R.  PRINTING/ DUPLICATION</t>
  </si>
  <si>
    <t>S.  BUILDING REPAIRS/ MAINTENANCE</t>
  </si>
  <si>
    <t>T.  HOUSEKEEPING</t>
  </si>
  <si>
    <t>U.  EQUIPMENT REPAIRS/ MAINTENANCE</t>
  </si>
  <si>
    <t>V.  STAFF TRAINING</t>
  </si>
  <si>
    <t>W. PROMOTIONAL/PERSONNEL ADVTG</t>
  </si>
  <si>
    <t>X. CLIENT INCENTIVES</t>
  </si>
  <si>
    <t xml:space="preserve">Z.  INDIRECT COSTS  </t>
  </si>
  <si>
    <t>BHSB 432C</t>
  </si>
  <si>
    <t>LINE 8</t>
  </si>
  <si>
    <t>LINE  9</t>
  </si>
  <si>
    <t>LINE  10</t>
  </si>
  <si>
    <t>LINE 28</t>
  </si>
  <si>
    <t>LINE 29</t>
  </si>
  <si>
    <r>
      <t>PROGRAM BUDGET SUMMARY</t>
    </r>
    <r>
      <rPr>
        <sz val="11"/>
        <rFont val="Segoe UI"/>
        <family val="2"/>
      </rPr>
      <t xml:space="preserve">  (MH)</t>
    </r>
  </si>
  <si>
    <t>ANTICIPATED SOURCES OF FUNDING</t>
  </si>
  <si>
    <t>SOURCES</t>
  </si>
  <si>
    <t>AMOUNT</t>
  </si>
  <si>
    <t>DHMH AWARD</t>
  </si>
  <si>
    <t>DHMH SUPPLEMENT</t>
  </si>
  <si>
    <t>LOCAL GOV'T</t>
  </si>
  <si>
    <t>OTHER AWARD - FED, STATE OR PRIVATE AGENCY (SPECIFY)</t>
  </si>
  <si>
    <t>FEES</t>
  </si>
  <si>
    <t>DHMH CLIENT FEE COLLECTIONS</t>
  </si>
  <si>
    <t>OTHER CLIENT FEE COLLECTIONS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</si>
  <si>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</si>
  <si>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</si>
  <si>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</si>
  <si>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</si>
  <si>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</si>
  <si>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</si>
  <si>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</si>
  <si>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</si>
  <si>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>IN-KIND CONTRIBUTIONS (IDENTIFY)</t>
  </si>
  <si>
    <t>VALUE</t>
  </si>
  <si>
    <t>Total In-Kind</t>
  </si>
  <si>
    <t>TOTAL CASH PLUS IN-KIND</t>
  </si>
  <si>
    <t>BHSB 432H</t>
  </si>
  <si>
    <t>ATTCHMENT B</t>
  </si>
  <si>
    <t>Total Funding (Must Equal Total Costs in Total Program Budget on Budget Face Sheet (BHSB 432C)</t>
  </si>
  <si>
    <r>
      <t xml:space="preserve">OTHER FUNDING           </t>
    </r>
    <r>
      <rPr>
        <b/>
        <sz val="9"/>
        <rFont val="Segoe UI"/>
        <family val="2"/>
      </rPr>
      <t xml:space="preserve"> </t>
    </r>
    <r>
      <rPr>
        <sz val="9"/>
        <rFont val="Segoe UI"/>
        <family val="2"/>
      </rPr>
      <t>(Identify Sources on 432H)</t>
    </r>
  </si>
  <si>
    <t>Contract Number:</t>
  </si>
  <si>
    <t># of Consumers:</t>
  </si>
  <si>
    <t>(Provide a detailed breakdown and justification)</t>
  </si>
  <si>
    <t>(Specify what type of costs are covered by this line item)</t>
  </si>
  <si>
    <t xml:space="preserve">Y. OTHER  </t>
  </si>
  <si>
    <t>(Specify Account Line Item name, amount, and explanation)</t>
  </si>
  <si>
    <t>(List vendor,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</si>
</sst>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_);_(* \(#,##0\);_(* &quot;&quot;??_);_(@_)"/>
    <numFmt numFmtId="168" formatCode="_(* ##,##0_);_(* \(#,###\);_(* &quot;&quot;??_);_(@_)"/>
  </numFmts>
  <fonts count="46" x14ac:knownFonts="1">
    <font>
      <sz val="10"/>
      <name val="Tahoma"/>
    </font>
    <font>
      <sz val="10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b/>
      <i/>
      <sz val="9"/>
      <name val="Segoe UI"/>
      <family val="2"/>
    </font>
    <font>
      <i/>
      <sz val="9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Segoe UI"/>
      <family val="2"/>
    </font>
    <font>
      <b/>
      <sz val="10"/>
      <color indexed="8"/>
      <name val="Segoe UI"/>
      <family val="2"/>
    </font>
    <font>
      <sz val="12"/>
      <name val="Segoe UI"/>
      <family val="2"/>
    </font>
    <font>
      <b/>
      <sz val="10"/>
      <color indexed="8"/>
      <name val="Arial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b/>
      <sz val="8"/>
      <color indexed="8"/>
      <name val="Times New Roman"/>
      <family val="1"/>
    </font>
    <font>
      <b/>
      <sz val="11"/>
      <color indexed="8"/>
      <name val="Segoe UI"/>
      <family val="2"/>
    </font>
    <font>
      <sz val="14"/>
      <color indexed="8"/>
      <name val="Segoe UI"/>
      <family val="2"/>
    </font>
    <font>
      <sz val="14"/>
      <color indexed="8"/>
      <name val="Times New Roman"/>
      <family val="1"/>
    </font>
    <font>
      <sz val="11"/>
      <color indexed="8"/>
      <name val="Segoe U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Segoe UI"/>
      <family val="2"/>
    </font>
    <font>
      <sz val="14"/>
      <name val="Segoe UI"/>
      <family val="2"/>
    </font>
    <font>
      <u/>
      <sz val="12"/>
      <name val="Segoe UI"/>
      <family val="2"/>
    </font>
    <font>
      <b/>
      <i/>
      <sz val="8"/>
      <color rgb="FFFF0000"/>
      <name val="Segoe UI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6" fillId="6" borderId="0"/>
    <xf numFmtId="9" fontId="2" fillId="0" borderId="0" applyFont="0" applyFill="0" applyBorder="0" applyAlignment="0" applyProtection="0"/>
    <xf numFmtId="0" fontId="45" fillId="0" borderId="0"/>
  </cellStyleXfs>
  <cellXfs count="453">
    <xf numFmtId="0" fontId="0" fillId="0" borderId="0" xfId="0"/>
    <xf numFmtId="0" fontId="1" fillId="0" borderId="0" xfId="4"/>
    <xf numFmtId="0" fontId="1" fillId="0" borderId="1" xfId="4" applyBorder="1"/>
    <xf numFmtId="0" fontId="1" fillId="0" borderId="0" xfId="4" applyBorder="1"/>
    <xf numFmtId="0" fontId="1" fillId="0" borderId="0" xfId="4" applyFont="1"/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Continuous"/>
    </xf>
    <xf numFmtId="0" fontId="4" fillId="0" borderId="0" xfId="3" applyNumberFormat="1" applyFont="1" applyAlignment="1">
      <alignment horizontal="center"/>
    </xf>
    <xf numFmtId="0" fontId="4" fillId="0" borderId="0" xfId="3" applyNumberFormat="1" applyFont="1" applyAlignment="1"/>
    <xf numFmtId="165" fontId="4" fillId="0" borderId="0" xfId="1" applyNumberFormat="1" applyFont="1"/>
    <xf numFmtId="2" fontId="4" fillId="0" borderId="0" xfId="3" applyNumberFormat="1" applyFont="1"/>
    <xf numFmtId="43" fontId="4" fillId="0" borderId="0" xfId="1" applyFont="1"/>
    <xf numFmtId="0" fontId="4" fillId="0" borderId="0" xfId="3" applyFont="1" applyBorder="1"/>
    <xf numFmtId="43" fontId="4" fillId="0" borderId="0" xfId="1" applyFont="1" applyBorder="1"/>
    <xf numFmtId="165" fontId="4" fillId="0" borderId="0" xfId="1" applyNumberFormat="1" applyFont="1" applyBorder="1"/>
    <xf numFmtId="0" fontId="3" fillId="0" borderId="0" xfId="3" applyFont="1" applyAlignment="1">
      <alignment horizontal="centerContinuous"/>
    </xf>
    <xf numFmtId="43" fontId="4" fillId="0" borderId="0" xfId="3" applyNumberFormat="1" applyFont="1"/>
    <xf numFmtId="0" fontId="6" fillId="0" borderId="0" xfId="4" applyFont="1"/>
    <xf numFmtId="0" fontId="5" fillId="0" borderId="0" xfId="4" applyFont="1"/>
    <xf numFmtId="0" fontId="6" fillId="0" borderId="0" xfId="4" applyFont="1" applyBorder="1"/>
    <xf numFmtId="0" fontId="7" fillId="0" borderId="0" xfId="4" applyFont="1"/>
    <xf numFmtId="0" fontId="1" fillId="0" borderId="0" xfId="4" applyFont="1" applyAlignment="1">
      <alignment horizontal="right"/>
    </xf>
    <xf numFmtId="0" fontId="8" fillId="0" borderId="0" xfId="3" applyFont="1" applyAlignment="1">
      <alignment horizontal="centerContinuous"/>
    </xf>
    <xf numFmtId="0" fontId="8" fillId="0" borderId="0" xfId="3" applyFont="1"/>
    <xf numFmtId="0" fontId="9" fillId="0" borderId="0" xfId="3" applyFont="1" applyBorder="1"/>
    <xf numFmtId="0" fontId="9" fillId="0" borderId="0" xfId="3" applyFont="1"/>
    <xf numFmtId="14" fontId="6" fillId="0" borderId="0" xfId="4" applyNumberFormat="1" applyFont="1"/>
    <xf numFmtId="165" fontId="4" fillId="0" borderId="0" xfId="1" quotePrefix="1" applyNumberFormat="1" applyFont="1" applyBorder="1" applyAlignment="1">
      <alignment horizontal="right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10" fillId="0" borderId="0" xfId="4" applyFont="1"/>
    <xf numFmtId="0" fontId="11" fillId="0" borderId="0" xfId="4" applyFont="1"/>
    <xf numFmtId="0" fontId="12" fillId="0" borderId="0" xfId="4" applyFont="1" applyAlignment="1">
      <alignment horizontal="center"/>
    </xf>
    <xf numFmtId="0" fontId="12" fillId="0" borderId="0" xfId="4" applyFont="1" applyAlignment="1"/>
    <xf numFmtId="0" fontId="12" fillId="0" borderId="1" xfId="4" applyFont="1" applyBorder="1" applyAlignment="1">
      <alignment horizontal="center"/>
    </xf>
    <xf numFmtId="0" fontId="12" fillId="0" borderId="0" xfId="4" applyFont="1" applyBorder="1" applyAlignment="1"/>
    <xf numFmtId="0" fontId="12" fillId="0" borderId="0" xfId="4" applyFont="1"/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3" fillId="0" borderId="0" xfId="4" applyFont="1" applyBorder="1"/>
    <xf numFmtId="0" fontId="14" fillId="0" borderId="0" xfId="4" applyFont="1" applyBorder="1"/>
    <xf numFmtId="0" fontId="10" fillId="0" borderId="0" xfId="4" applyFont="1" applyBorder="1" applyAlignment="1">
      <alignment horizontal="center"/>
    </xf>
    <xf numFmtId="0" fontId="11" fillId="0" borderId="0" xfId="4" quotePrefix="1" applyFont="1"/>
    <xf numFmtId="164" fontId="10" fillId="0" borderId="0" xfId="2" applyNumberFormat="1" applyFont="1" applyBorder="1"/>
    <xf numFmtId="164" fontId="10" fillId="0" borderId="0" xfId="2" applyNumberFormat="1" applyFont="1"/>
    <xf numFmtId="0" fontId="14" fillId="0" borderId="0" xfId="4" applyFont="1"/>
    <xf numFmtId="0" fontId="10" fillId="0" borderId="1" xfId="4" applyFont="1" applyBorder="1"/>
    <xf numFmtId="0" fontId="12" fillId="0" borderId="0" xfId="4" applyFont="1" applyAlignment="1">
      <alignment horizontal="right"/>
    </xf>
    <xf numFmtId="0" fontId="11" fillId="0" borderId="0" xfId="4" applyFont="1" applyBorder="1"/>
    <xf numFmtId="0" fontId="11" fillId="0" borderId="1" xfId="4" applyFont="1" applyBorder="1"/>
    <xf numFmtId="0" fontId="16" fillId="0" borderId="0" xfId="3" applyFont="1"/>
    <xf numFmtId="0" fontId="16" fillId="0" borderId="1" xfId="3" applyFont="1" applyBorder="1"/>
    <xf numFmtId="0" fontId="16" fillId="0" borderId="0" xfId="3" applyFont="1" applyBorder="1"/>
    <xf numFmtId="0" fontId="16" fillId="0" borderId="3" xfId="3" applyFont="1" applyBorder="1"/>
    <xf numFmtId="0" fontId="16" fillId="0" borderId="0" xfId="3" applyFont="1" applyAlignment="1">
      <alignment horizontal="centerContinuous"/>
    </xf>
    <xf numFmtId="0" fontId="17" fillId="0" borderId="6" xfId="3" applyNumberFormat="1" applyFont="1" applyBorder="1" applyAlignment="1"/>
    <xf numFmtId="0" fontId="17" fillId="0" borderId="6" xfId="3" applyNumberFormat="1" applyFont="1" applyBorder="1" applyAlignment="1">
      <alignment horizontal="center"/>
    </xf>
    <xf numFmtId="0" fontId="17" fillId="0" borderId="7" xfId="3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3" applyFont="1" applyBorder="1" applyAlignment="1">
      <alignment horizontal="center"/>
    </xf>
    <xf numFmtId="0" fontId="16" fillId="0" borderId="2" xfId="3" applyFont="1" applyBorder="1"/>
    <xf numFmtId="43" fontId="16" fillId="0" borderId="2" xfId="1" applyFont="1" applyBorder="1"/>
    <xf numFmtId="165" fontId="16" fillId="0" borderId="2" xfId="1" applyNumberFormat="1" applyFont="1" applyBorder="1"/>
    <xf numFmtId="0" fontId="16" fillId="0" borderId="6" xfId="3" applyFont="1" applyBorder="1"/>
    <xf numFmtId="0" fontId="15" fillId="0" borderId="8" xfId="3" applyFont="1" applyBorder="1"/>
    <xf numFmtId="0" fontId="15" fillId="2" borderId="17" xfId="3" applyFont="1" applyFill="1" applyBorder="1"/>
    <xf numFmtId="0" fontId="15" fillId="2" borderId="9" xfId="3" applyFont="1" applyFill="1" applyBorder="1"/>
    <xf numFmtId="43" fontId="15" fillId="2" borderId="9" xfId="1" applyFont="1" applyFill="1" applyBorder="1"/>
    <xf numFmtId="3" fontId="16" fillId="0" borderId="2" xfId="3" applyNumberFormat="1" applyFont="1" applyBorder="1" applyAlignment="1">
      <alignment horizontal="center"/>
    </xf>
    <xf numFmtId="3" fontId="16" fillId="0" borderId="6" xfId="3" applyNumberFormat="1" applyFont="1" applyBorder="1" applyAlignment="1">
      <alignment horizontal="center"/>
    </xf>
    <xf numFmtId="43" fontId="16" fillId="0" borderId="6" xfId="1" applyFont="1" applyBorder="1" applyAlignment="1">
      <alignment horizontal="center"/>
    </xf>
    <xf numFmtId="3" fontId="16" fillId="0" borderId="2" xfId="3" applyNumberFormat="1" applyFont="1" applyBorder="1" applyAlignment="1"/>
    <xf numFmtId="3" fontId="16" fillId="0" borderId="6" xfId="3" applyNumberFormat="1" applyFont="1" applyBorder="1" applyAlignment="1"/>
    <xf numFmtId="3" fontId="15" fillId="2" borderId="9" xfId="3" applyNumberFormat="1" applyFont="1" applyFill="1" applyBorder="1"/>
    <xf numFmtId="3" fontId="11" fillId="0" borderId="2" xfId="3" applyNumberFormat="1" applyFont="1" applyBorder="1" applyAlignment="1"/>
    <xf numFmtId="0" fontId="17" fillId="0" borderId="12" xfId="3" applyFont="1" applyBorder="1" applyAlignment="1">
      <alignment horizontal="center"/>
    </xf>
    <xf numFmtId="0" fontId="12" fillId="0" borderId="0" xfId="4" applyFont="1" applyBorder="1" applyAlignment="1">
      <alignment horizontal="right"/>
    </xf>
    <xf numFmtId="165" fontId="15" fillId="3" borderId="9" xfId="1" applyNumberFormat="1" applyFont="1" applyFill="1" applyBorder="1"/>
    <xf numFmtId="0" fontId="11" fillId="0" borderId="2" xfId="3" applyNumberFormat="1" applyFont="1" applyBorder="1" applyAlignment="1">
      <alignment horizontal="center"/>
    </xf>
    <xf numFmtId="0" fontId="16" fillId="0" borderId="2" xfId="3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 wrapText="1"/>
    </xf>
    <xf numFmtId="0" fontId="16" fillId="0" borderId="2" xfId="1" applyNumberFormat="1" applyFont="1" applyBorder="1" applyAlignment="1">
      <alignment horizontal="center"/>
    </xf>
    <xf numFmtId="0" fontId="15" fillId="0" borderId="0" xfId="3" applyFont="1" applyAlignment="1">
      <alignment horizontal="centerContinuous"/>
    </xf>
    <xf numFmtId="0" fontId="15" fillId="0" borderId="0" xfId="3" applyFont="1"/>
    <xf numFmtId="0" fontId="8" fillId="0" borderId="0" xfId="3" applyFont="1" applyBorder="1" applyAlignment="1">
      <alignment horizontal="centerContinuous"/>
    </xf>
    <xf numFmtId="0" fontId="8" fillId="0" borderId="0" xfId="3" applyFont="1" applyBorder="1"/>
    <xf numFmtId="0" fontId="12" fillId="0" borderId="0" xfId="4" applyFont="1" applyBorder="1"/>
    <xf numFmtId="0" fontId="12" fillId="4" borderId="0" xfId="4" applyFont="1" applyFill="1" applyAlignment="1">
      <alignment horizontal="center"/>
    </xf>
    <xf numFmtId="0" fontId="12" fillId="4" borderId="0" xfId="4" applyFont="1" applyFill="1" applyAlignment="1">
      <alignment horizontal="right"/>
    </xf>
    <xf numFmtId="0" fontId="12" fillId="4" borderId="0" xfId="4" applyFont="1" applyFill="1" applyBorder="1" applyAlignment="1"/>
    <xf numFmtId="0" fontId="12" fillId="4" borderId="0" xfId="4" applyFont="1" applyFill="1" applyAlignment="1"/>
    <xf numFmtId="0" fontId="12" fillId="4" borderId="0" xfId="4" applyFont="1" applyFill="1"/>
    <xf numFmtId="0" fontId="3" fillId="0" borderId="0" xfId="3" applyFont="1" applyBorder="1" applyAlignment="1">
      <alignment horizontal="centerContinuous"/>
    </xf>
    <xf numFmtId="0" fontId="15" fillId="0" borderId="6" xfId="3" applyNumberFormat="1" applyFont="1" applyBorder="1" applyAlignment="1"/>
    <xf numFmtId="0" fontId="15" fillId="0" borderId="6" xfId="3" applyNumberFormat="1" applyFont="1" applyBorder="1" applyAlignment="1">
      <alignment horizontal="center"/>
    </xf>
    <xf numFmtId="0" fontId="15" fillId="0" borderId="10" xfId="3" applyNumberFormat="1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5" fillId="0" borderId="12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43" fontId="16" fillId="0" borderId="0" xfId="1" applyFont="1" applyBorder="1"/>
    <xf numFmtId="165" fontId="16" fillId="0" borderId="0" xfId="1" applyNumberFormat="1" applyFont="1" applyBorder="1"/>
    <xf numFmtId="0" fontId="16" fillId="0" borderId="0" xfId="3" quotePrefix="1" applyFont="1"/>
    <xf numFmtId="0" fontId="17" fillId="3" borderId="2" xfId="3" applyFont="1" applyFill="1" applyBorder="1"/>
    <xf numFmtId="0" fontId="17" fillId="2" borderId="4" xfId="3" applyFont="1" applyFill="1" applyBorder="1"/>
    <xf numFmtId="43" fontId="17" fillId="2" borderId="4" xfId="1" applyFont="1" applyFill="1" applyBorder="1"/>
    <xf numFmtId="165" fontId="17" fillId="3" borderId="2" xfId="1" applyNumberFormat="1" applyFont="1" applyFill="1" applyBorder="1"/>
    <xf numFmtId="0" fontId="12" fillId="0" borderId="0" xfId="4" applyFont="1" applyBorder="1" applyAlignment="1">
      <alignment horizontal="left" indent="4"/>
    </xf>
    <xf numFmtId="0" fontId="12" fillId="0" borderId="0" xfId="4" applyFont="1" applyBorder="1" applyAlignment="1">
      <alignment horizontal="left" indent="5"/>
    </xf>
    <xf numFmtId="0" fontId="12" fillId="0" borderId="0" xfId="3" applyFont="1" applyAlignment="1"/>
    <xf numFmtId="0" fontId="16" fillId="0" borderId="0" xfId="3" applyFont="1" applyBorder="1" applyAlignment="1">
      <alignment horizontal="center"/>
    </xf>
    <xf numFmtId="0" fontId="17" fillId="0" borderId="0" xfId="3" applyFont="1" applyBorder="1" applyAlignment="1">
      <alignment horizontal="left"/>
    </xf>
    <xf numFmtId="0" fontId="17" fillId="0" borderId="13" xfId="3" applyFont="1" applyBorder="1"/>
    <xf numFmtId="0" fontId="16" fillId="0" borderId="14" xfId="3" applyFont="1" applyBorder="1"/>
    <xf numFmtId="0" fontId="11" fillId="0" borderId="0" xfId="4" applyFont="1" applyAlignment="1">
      <alignment horizontal="center"/>
    </xf>
    <xf numFmtId="0" fontId="12" fillId="0" borderId="0" xfId="4" applyFont="1" applyAlignment="1">
      <alignment horizontal="left" indent="4"/>
    </xf>
    <xf numFmtId="0" fontId="16" fillId="0" borderId="0" xfId="3" applyFont="1" applyBorder="1" applyAlignment="1"/>
    <xf numFmtId="49" fontId="12" fillId="0" borderId="0" xfId="3" applyNumberFormat="1" applyFont="1" applyBorder="1" applyAlignment="1"/>
    <xf numFmtId="0" fontId="10" fillId="0" borderId="0" xfId="3" applyFont="1" applyBorder="1"/>
    <xf numFmtId="0" fontId="12" fillId="0" borderId="0" xfId="4" applyFont="1" applyAlignment="1">
      <alignment horizontal="left" indent="5"/>
    </xf>
    <xf numFmtId="0" fontId="15" fillId="0" borderId="13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6" fillId="0" borderId="20" xfId="3" applyFont="1" applyBorder="1"/>
    <xf numFmtId="0" fontId="16" fillId="0" borderId="22" xfId="3" applyFont="1" applyBorder="1"/>
    <xf numFmtId="0" fontId="17" fillId="0" borderId="16" xfId="3" applyFont="1" applyFill="1" applyBorder="1"/>
    <xf numFmtId="0" fontId="10" fillId="0" borderId="0" xfId="4" applyFont="1" applyAlignment="1">
      <alignment horizontal="right"/>
    </xf>
    <xf numFmtId="0" fontId="10" fillId="0" borderId="0" xfId="4" applyFont="1" applyAlignment="1">
      <alignment horizontal="left" indent="1"/>
    </xf>
    <xf numFmtId="0" fontId="12" fillId="0" borderId="0" xfId="4" applyFont="1" applyFill="1"/>
    <xf numFmtId="0" fontId="10" fillId="0" borderId="0" xfId="4" applyFont="1" applyFill="1"/>
    <xf numFmtId="0" fontId="12" fillId="0" borderId="1" xfId="4" applyFont="1" applyBorder="1" applyAlignment="1">
      <alignment horizontal="center" wrapText="1"/>
    </xf>
    <xf numFmtId="0" fontId="12" fillId="0" borderId="0" xfId="4" applyFont="1" applyAlignment="1">
      <alignment horizontal="left" wrapText="1"/>
    </xf>
    <xf numFmtId="0" fontId="12" fillId="0" borderId="0" xfId="4" applyFont="1" applyBorder="1" applyAlignment="1">
      <alignment horizontal="center" wrapText="1"/>
    </xf>
    <xf numFmtId="0" fontId="12" fillId="4" borderId="5" xfId="4" applyFont="1" applyFill="1" applyBorder="1" applyAlignment="1"/>
    <xf numFmtId="0" fontId="12" fillId="4" borderId="5" xfId="4" applyFont="1" applyFill="1" applyBorder="1" applyAlignment="1">
      <alignment horizontal="center"/>
    </xf>
    <xf numFmtId="0" fontId="12" fillId="0" borderId="1" xfId="4" applyFont="1" applyBorder="1" applyAlignment="1">
      <alignment horizontal="left"/>
    </xf>
    <xf numFmtId="0" fontId="12" fillId="4" borderId="1" xfId="4" applyFont="1" applyFill="1" applyBorder="1" applyAlignment="1">
      <alignment horizontal="left"/>
    </xf>
    <xf numFmtId="43" fontId="19" fillId="0" borderId="0" xfId="1" applyFont="1" applyBorder="1" applyAlignment="1">
      <alignment horizontal="right"/>
    </xf>
    <xf numFmtId="165" fontId="19" fillId="0" borderId="0" xfId="1" applyNumberFormat="1" applyFont="1" applyBorder="1"/>
    <xf numFmtId="165" fontId="20" fillId="0" borderId="0" xfId="1" applyNumberFormat="1" applyFont="1" applyBorder="1" applyAlignment="1">
      <alignment horizontal="right"/>
    </xf>
    <xf numFmtId="41" fontId="21" fillId="0" borderId="0" xfId="3" applyNumberFormat="1" applyFont="1" applyBorder="1"/>
    <xf numFmtId="0" fontId="20" fillId="0" borderId="0" xfId="3" applyFont="1" applyAlignment="1">
      <alignment horizontal="right"/>
    </xf>
    <xf numFmtId="41" fontId="20" fillId="0" borderId="0" xfId="3" applyNumberFormat="1" applyFont="1"/>
    <xf numFmtId="41" fontId="18" fillId="5" borderId="2" xfId="0" applyNumberFormat="1" applyFont="1" applyFill="1" applyBorder="1"/>
    <xf numFmtId="41" fontId="11" fillId="5" borderId="2" xfId="0" applyNumberFormat="1" applyFont="1" applyFill="1" applyBorder="1" applyAlignment="1">
      <alignment wrapText="1"/>
    </xf>
    <xf numFmtId="10" fontId="11" fillId="5" borderId="2" xfId="3" applyNumberFormat="1" applyFont="1" applyFill="1" applyBorder="1" applyAlignment="1">
      <alignment horizontal="center"/>
    </xf>
    <xf numFmtId="10" fontId="15" fillId="2" borderId="9" xfId="3" applyNumberFormat="1" applyFont="1" applyFill="1" applyBorder="1"/>
    <xf numFmtId="10" fontId="15" fillId="2" borderId="9" xfId="1" applyNumberFormat="1" applyFont="1" applyFill="1" applyBorder="1"/>
    <xf numFmtId="0" fontId="12" fillId="4" borderId="0" xfId="4" applyFont="1" applyFill="1" applyAlignment="1">
      <alignment horizontal="center"/>
    </xf>
    <xf numFmtId="0" fontId="12" fillId="0" borderId="0" xfId="4" applyFont="1" applyAlignment="1">
      <alignment horizontal="center"/>
    </xf>
    <xf numFmtId="3" fontId="10" fillId="0" borderId="2" xfId="1" applyNumberFormat="1" applyFont="1" applyBorder="1" applyAlignment="1"/>
    <xf numFmtId="3" fontId="10" fillId="0" borderId="21" xfId="1" applyNumberFormat="1" applyFont="1" applyBorder="1" applyAlignment="1"/>
    <xf numFmtId="41" fontId="12" fillId="3" borderId="13" xfId="1" applyNumberFormat="1" applyFont="1" applyFill="1" applyBorder="1" applyAlignment="1"/>
    <xf numFmtId="41" fontId="12" fillId="3" borderId="16" xfId="1" applyNumberFormat="1" applyFont="1" applyFill="1" applyBorder="1" applyAlignment="1"/>
    <xf numFmtId="3" fontId="10" fillId="0" borderId="6" xfId="1" applyNumberFormat="1" applyFont="1" applyBorder="1" applyAlignment="1"/>
    <xf numFmtId="3" fontId="10" fillId="0" borderId="23" xfId="1" applyNumberFormat="1" applyFont="1" applyBorder="1" applyAlignment="1"/>
    <xf numFmtId="3" fontId="10" fillId="0" borderId="12" xfId="3" applyNumberFormat="1" applyFont="1" applyBorder="1" applyAlignment="1"/>
    <xf numFmtId="3" fontId="10" fillId="0" borderId="19" xfId="3" applyNumberFormat="1" applyFont="1" applyBorder="1" applyAlignment="1"/>
    <xf numFmtId="0" fontId="12" fillId="4" borderId="0" xfId="4" applyFont="1" applyFill="1" applyAlignment="1">
      <alignment horizontal="center"/>
    </xf>
    <xf numFmtId="0" fontId="12" fillId="0" borderId="0" xfId="4" applyFont="1" applyBorder="1" applyAlignment="1">
      <alignment horizontal="left"/>
    </xf>
    <xf numFmtId="0" fontId="15" fillId="0" borderId="24" xfId="3" applyFont="1" applyBorder="1"/>
    <xf numFmtId="0" fontId="22" fillId="0" borderId="7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65" fontId="16" fillId="5" borderId="2" xfId="1" applyNumberFormat="1" applyFont="1" applyFill="1" applyBorder="1"/>
    <xf numFmtId="166" fontId="11" fillId="5" borderId="2" xfId="3" applyNumberFormat="1" applyFont="1" applyFill="1" applyBorder="1" applyAlignment="1">
      <alignment horizontal="center"/>
    </xf>
    <xf numFmtId="0" fontId="24" fillId="0" borderId="1" xfId="4" applyFont="1" applyBorder="1" applyAlignment="1">
      <alignment horizontal="center"/>
    </xf>
    <xf numFmtId="14" fontId="12" fillId="4" borderId="1" xfId="4" applyNumberFormat="1" applyFont="1" applyFill="1" applyBorder="1" applyAlignment="1">
      <alignment horizontal="center"/>
    </xf>
    <xf numFmtId="0" fontId="15" fillId="0" borderId="14" xfId="3" applyFont="1" applyBorder="1" applyAlignment="1">
      <alignment horizontal="center" wrapText="1"/>
    </xf>
    <xf numFmtId="165" fontId="15" fillId="0" borderId="14" xfId="1" applyNumberFormat="1" applyFont="1" applyBorder="1" applyAlignment="1">
      <alignment horizontal="center" wrapText="1"/>
    </xf>
    <xf numFmtId="0" fontId="12" fillId="4" borderId="0" xfId="4" applyFont="1" applyFill="1" applyAlignment="1">
      <alignment horizontal="center"/>
    </xf>
    <xf numFmtId="0" fontId="12" fillId="4" borderId="1" xfId="4" applyFont="1" applyFill="1" applyBorder="1" applyAlignment="1"/>
    <xf numFmtId="0" fontId="12" fillId="0" borderId="0" xfId="4" applyFont="1" applyAlignment="1">
      <alignment horizontal="center"/>
    </xf>
    <xf numFmtId="0" fontId="12" fillId="4" borderId="1" xfId="4" applyFont="1" applyFill="1" applyBorder="1" applyAlignment="1">
      <alignment horizontal="center"/>
    </xf>
    <xf numFmtId="0" fontId="16" fillId="0" borderId="0" xfId="4" quotePrefix="1" applyFont="1"/>
    <xf numFmtId="0" fontId="12" fillId="0" borderId="25" xfId="4" applyFont="1" applyBorder="1" applyAlignment="1">
      <alignment horizontal="center" wrapText="1"/>
    </xf>
    <xf numFmtId="0" fontId="17" fillId="4" borderId="0" xfId="4" applyFont="1" applyFill="1" applyAlignment="1">
      <alignment horizontal="center"/>
    </xf>
    <xf numFmtId="165" fontId="12" fillId="0" borderId="1" xfId="1" applyNumberFormat="1" applyFont="1" applyBorder="1"/>
    <xf numFmtId="165" fontId="10" fillId="0" borderId="0" xfId="1" applyNumberFormat="1" applyFont="1" applyBorder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15" xfId="1" applyNumberFormat="1" applyFont="1" applyBorder="1"/>
    <xf numFmtId="165" fontId="12" fillId="0" borderId="1" xfId="1" applyNumberFormat="1" applyFont="1" applyFill="1" applyBorder="1"/>
    <xf numFmtId="165" fontId="10" fillId="0" borderId="0" xfId="1" applyNumberFormat="1" applyFont="1" applyFill="1" applyBorder="1"/>
    <xf numFmtId="165" fontId="12" fillId="0" borderId="0" xfId="1" applyNumberFormat="1" applyFont="1" applyFill="1" applyBorder="1"/>
    <xf numFmtId="165" fontId="12" fillId="0" borderId="0" xfId="1" applyNumberFormat="1" applyFont="1" applyBorder="1"/>
    <xf numFmtId="0" fontId="10" fillId="0" borderId="0" xfId="4" applyFont="1" applyBorder="1" applyAlignment="1">
      <alignment horizontal="left" wrapText="1"/>
    </xf>
    <xf numFmtId="0" fontId="12" fillId="4" borderId="1" xfId="4" applyFont="1" applyFill="1" applyBorder="1"/>
    <xf numFmtId="0" fontId="12" fillId="0" borderId="0" xfId="4" applyFont="1" applyAlignment="1">
      <alignment horizontal="left" indent="1"/>
    </xf>
    <xf numFmtId="0" fontId="12" fillId="0" borderId="0" xfId="4" applyFont="1" applyBorder="1" applyAlignment="1">
      <alignment horizontal="left" indent="1"/>
    </xf>
    <xf numFmtId="10" fontId="15" fillId="0" borderId="0" xfId="4" applyNumberFormat="1" applyFont="1" applyBorder="1"/>
    <xf numFmtId="10" fontId="15" fillId="0" borderId="5" xfId="4" applyNumberFormat="1" applyFont="1" applyBorder="1"/>
    <xf numFmtId="0" fontId="25" fillId="0" borderId="1" xfId="4" applyFont="1" applyBorder="1" applyAlignment="1">
      <alignment horizontal="center"/>
    </xf>
    <xf numFmtId="0" fontId="26" fillId="7" borderId="0" xfId="5" applyNumberFormat="1" applyFill="1" applyAlignment="1">
      <alignment horizontal="centerContinuous"/>
    </xf>
    <xf numFmtId="0" fontId="26" fillId="6" borderId="0" xfId="5" applyNumberFormat="1"/>
    <xf numFmtId="0" fontId="18" fillId="6" borderId="0" xfId="5" applyNumberFormat="1" applyFont="1"/>
    <xf numFmtId="0" fontId="18" fillId="7" borderId="0" xfId="5" applyNumberFormat="1" applyFont="1" applyFill="1"/>
    <xf numFmtId="0" fontId="27" fillId="7" borderId="0" xfId="5" applyNumberFormat="1" applyFont="1" applyFill="1"/>
    <xf numFmtId="0" fontId="26" fillId="7" borderId="0" xfId="5" applyNumberFormat="1" applyFill="1" applyBorder="1" applyAlignment="1">
      <alignment horizontal="center"/>
    </xf>
    <xf numFmtId="0" fontId="28" fillId="6" borderId="0" xfId="5" applyNumberFormat="1" applyFont="1" applyBorder="1"/>
    <xf numFmtId="0" fontId="29" fillId="6" borderId="0" xfId="5" applyNumberFormat="1" applyFont="1" applyBorder="1"/>
    <xf numFmtId="0" fontId="31" fillId="7" borderId="0" xfId="5" applyNumberFormat="1" applyFont="1" applyFill="1" applyBorder="1" applyAlignment="1">
      <alignment horizontal="center"/>
    </xf>
    <xf numFmtId="0" fontId="18" fillId="6" borderId="0" xfId="5" applyNumberFormat="1" applyFont="1" applyBorder="1"/>
    <xf numFmtId="0" fontId="18" fillId="7" borderId="0" xfId="5" applyNumberFormat="1" applyFont="1" applyFill="1" applyBorder="1"/>
    <xf numFmtId="0" fontId="27" fillId="7" borderId="0" xfId="5" applyNumberFormat="1" applyFont="1" applyFill="1" applyBorder="1"/>
    <xf numFmtId="0" fontId="26" fillId="6" borderId="0" xfId="5" applyNumberFormat="1" applyBorder="1"/>
    <xf numFmtId="0" fontId="28" fillId="6" borderId="26" xfId="5" applyNumberFormat="1" applyFont="1" applyBorder="1"/>
    <xf numFmtId="0" fontId="18" fillId="6" borderId="27" xfId="5" applyNumberFormat="1" applyFont="1" applyBorder="1"/>
    <xf numFmtId="0" fontId="18" fillId="7" borderId="25" xfId="5" applyNumberFormat="1" applyFont="1" applyFill="1" applyBorder="1"/>
    <xf numFmtId="0" fontId="18" fillId="7" borderId="28" xfId="5" applyNumberFormat="1" applyFont="1" applyFill="1" applyBorder="1"/>
    <xf numFmtId="0" fontId="34" fillId="7" borderId="0" xfId="5" applyNumberFormat="1" applyFont="1" applyFill="1" applyBorder="1" applyAlignment="1">
      <alignment horizontal="center"/>
    </xf>
    <xf numFmtId="0" fontId="35" fillId="6" borderId="29" xfId="5" applyNumberFormat="1" applyFont="1" applyBorder="1"/>
    <xf numFmtId="0" fontId="18" fillId="6" borderId="30" xfId="5" applyNumberFormat="1" applyFont="1" applyBorder="1"/>
    <xf numFmtId="0" fontId="37" fillId="7" borderId="0" xfId="5" applyNumberFormat="1" applyFont="1" applyFill="1" applyBorder="1" applyAlignment="1">
      <alignment horizontal="center"/>
    </xf>
    <xf numFmtId="0" fontId="28" fillId="6" borderId="29" xfId="5" applyNumberFormat="1" applyFont="1" applyBorder="1"/>
    <xf numFmtId="0" fontId="33" fillId="7" borderId="15" xfId="5" applyNumberFormat="1" applyFont="1" applyFill="1" applyBorder="1"/>
    <xf numFmtId="0" fontId="33" fillId="7" borderId="31" xfId="5" applyNumberFormat="1" applyFont="1" applyFill="1" applyBorder="1"/>
    <xf numFmtId="10" fontId="33" fillId="7" borderId="1" xfId="5" applyNumberFormat="1" applyFont="1" applyFill="1" applyBorder="1"/>
    <xf numFmtId="10" fontId="39" fillId="7" borderId="0" xfId="5" applyNumberFormat="1" applyFont="1" applyFill="1" applyBorder="1"/>
    <xf numFmtId="0" fontId="18" fillId="6" borderId="35" xfId="5" applyNumberFormat="1" applyFont="1" applyBorder="1"/>
    <xf numFmtId="10" fontId="33" fillId="7" borderId="15" xfId="5" applyNumberFormat="1" applyFont="1" applyFill="1" applyBorder="1"/>
    <xf numFmtId="10" fontId="33" fillId="7" borderId="3" xfId="5" applyNumberFormat="1" applyFont="1" applyFill="1" applyBorder="1"/>
    <xf numFmtId="0" fontId="28" fillId="6" borderId="37" xfId="5" applyNumberFormat="1" applyFont="1" applyBorder="1"/>
    <xf numFmtId="0" fontId="18" fillId="6" borderId="38" xfId="5" applyNumberFormat="1" applyFont="1" applyBorder="1"/>
    <xf numFmtId="0" fontId="33" fillId="7" borderId="39" xfId="5" applyNumberFormat="1" applyFont="1" applyFill="1" applyBorder="1"/>
    <xf numFmtId="0" fontId="33" fillId="7" borderId="38" xfId="5" applyNumberFormat="1" applyFont="1" applyFill="1" applyBorder="1"/>
    <xf numFmtId="0" fontId="33" fillId="7" borderId="40" xfId="5" applyNumberFormat="1" applyFont="1" applyFill="1" applyBorder="1"/>
    <xf numFmtId="10" fontId="33" fillId="7" borderId="40" xfId="5" applyNumberFormat="1" applyFont="1" applyFill="1" applyBorder="1"/>
    <xf numFmtId="0" fontId="28" fillId="6" borderId="41" xfId="5" applyNumberFormat="1" applyFont="1" applyBorder="1"/>
    <xf numFmtId="0" fontId="18" fillId="6" borderId="5" xfId="5" applyNumberFormat="1" applyFont="1" applyBorder="1"/>
    <xf numFmtId="0" fontId="18" fillId="7" borderId="5" xfId="5" applyNumberFormat="1" applyFont="1" applyFill="1" applyBorder="1"/>
    <xf numFmtId="3" fontId="18" fillId="2" borderId="42" xfId="5" applyNumberFormat="1" applyFont="1" applyFill="1" applyBorder="1"/>
    <xf numFmtId="0" fontId="18" fillId="7" borderId="43" xfId="5" applyNumberFormat="1" applyFont="1" applyFill="1" applyBorder="1"/>
    <xf numFmtId="0" fontId="29" fillId="6" borderId="27" xfId="5" applyNumberFormat="1" applyFont="1" applyBorder="1"/>
    <xf numFmtId="0" fontId="35" fillId="7" borderId="27" xfId="5" applyNumberFormat="1" applyFont="1" applyFill="1" applyBorder="1"/>
    <xf numFmtId="0" fontId="18" fillId="7" borderId="27" xfId="5" applyNumberFormat="1" applyFont="1" applyFill="1" applyBorder="1"/>
    <xf numFmtId="0" fontId="28" fillId="7" borderId="44" xfId="5" applyNumberFormat="1" applyFont="1" applyFill="1" applyBorder="1" applyAlignment="1">
      <alignment horizontal="center"/>
    </xf>
    <xf numFmtId="0" fontId="29" fillId="6" borderId="35" xfId="5" applyNumberFormat="1" applyFont="1" applyBorder="1"/>
    <xf numFmtId="0" fontId="18" fillId="7" borderId="35" xfId="5" applyNumberFormat="1" applyFont="1" applyFill="1" applyBorder="1"/>
    <xf numFmtId="0" fontId="18" fillId="7" borderId="30" xfId="5" applyNumberFormat="1" applyFont="1" applyFill="1" applyBorder="1"/>
    <xf numFmtId="3" fontId="36" fillId="7" borderId="45" xfId="5" applyNumberFormat="1" applyFont="1" applyFill="1" applyBorder="1"/>
    <xf numFmtId="0" fontId="33" fillId="6" borderId="29" xfId="5" applyNumberFormat="1" applyFont="1" applyBorder="1"/>
    <xf numFmtId="0" fontId="33" fillId="6" borderId="35" xfId="5" applyNumberFormat="1" applyFont="1" applyBorder="1"/>
    <xf numFmtId="0" fontId="33" fillId="7" borderId="35" xfId="5" applyNumberFormat="1" applyFont="1" applyFill="1" applyBorder="1"/>
    <xf numFmtId="3" fontId="33" fillId="7" borderId="45" xfId="5" applyNumberFormat="1" applyFont="1" applyFill="1" applyBorder="1"/>
    <xf numFmtId="0" fontId="39" fillId="7" borderId="0" xfId="5" applyNumberFormat="1" applyFont="1" applyFill="1" applyBorder="1"/>
    <xf numFmtId="0" fontId="40" fillId="6" borderId="0" xfId="5" applyNumberFormat="1" applyFont="1"/>
    <xf numFmtId="3" fontId="33" fillId="7" borderId="46" xfId="5" applyNumberFormat="1" applyFont="1" applyFill="1" applyBorder="1"/>
    <xf numFmtId="3" fontId="18" fillId="2" borderId="9" xfId="5" applyNumberFormat="1" applyFont="1" applyFill="1" applyBorder="1"/>
    <xf numFmtId="168" fontId="36" fillId="7" borderId="9" xfId="5" applyNumberFormat="1" applyFont="1" applyFill="1" applyBorder="1"/>
    <xf numFmtId="3" fontId="36" fillId="7" borderId="0" xfId="5" applyNumberFormat="1" applyFont="1" applyFill="1" applyBorder="1"/>
    <xf numFmtId="0" fontId="28" fillId="6" borderId="47" xfId="5" applyNumberFormat="1" applyFont="1" applyBorder="1"/>
    <xf numFmtId="0" fontId="18" fillId="7" borderId="48" xfId="5" applyNumberFormat="1" applyFont="1" applyFill="1" applyBorder="1"/>
    <xf numFmtId="0" fontId="28" fillId="7" borderId="49" xfId="5" applyNumberFormat="1" applyFont="1" applyFill="1" applyBorder="1" applyAlignment="1">
      <alignment horizontal="center"/>
    </xf>
    <xf numFmtId="0" fontId="33" fillId="7" borderId="0" xfId="5" applyNumberFormat="1" applyFont="1" applyFill="1" applyBorder="1"/>
    <xf numFmtId="3" fontId="33" fillId="7" borderId="50" xfId="5" applyNumberFormat="1" applyFont="1" applyFill="1" applyBorder="1"/>
    <xf numFmtId="0" fontId="18" fillId="7" borderId="38" xfId="5" applyNumberFormat="1" applyFont="1" applyFill="1" applyBorder="1"/>
    <xf numFmtId="0" fontId="18" fillId="7" borderId="5" xfId="5" applyNumberFormat="1" applyFont="1" applyFill="1" applyBorder="1" applyAlignment="1">
      <alignment horizontal="center"/>
    </xf>
    <xf numFmtId="168" fontId="36" fillId="7" borderId="42" xfId="5" applyNumberFormat="1" applyFont="1" applyFill="1" applyBorder="1"/>
    <xf numFmtId="0" fontId="18" fillId="6" borderId="25" xfId="5" applyNumberFormat="1" applyFont="1" applyBorder="1"/>
    <xf numFmtId="3" fontId="33" fillId="7" borderId="51" xfId="5" applyNumberFormat="1" applyFont="1" applyFill="1" applyBorder="1"/>
    <xf numFmtId="0" fontId="11" fillId="6" borderId="38" xfId="5" applyNumberFormat="1" applyFont="1" applyBorder="1"/>
    <xf numFmtId="0" fontId="18" fillId="7" borderId="52" xfId="5" applyNumberFormat="1" applyFont="1" applyFill="1" applyBorder="1"/>
    <xf numFmtId="43" fontId="18" fillId="7" borderId="0" xfId="5" applyNumberFormat="1" applyFont="1" applyFill="1" applyBorder="1"/>
    <xf numFmtId="0" fontId="18" fillId="7" borderId="0" xfId="5" applyNumberFormat="1" applyFont="1" applyFill="1" applyBorder="1" applyAlignment="1">
      <alignment horizontal="center"/>
    </xf>
    <xf numFmtId="0" fontId="11" fillId="7" borderId="28" xfId="5" applyNumberFormat="1" applyFont="1" applyFill="1" applyBorder="1"/>
    <xf numFmtId="0" fontId="33" fillId="7" borderId="30" xfId="5" applyNumberFormat="1" applyFont="1" applyFill="1" applyBorder="1"/>
    <xf numFmtId="9" fontId="40" fillId="6" borderId="0" xfId="6" applyFont="1" applyFill="1"/>
    <xf numFmtId="3" fontId="33" fillId="7" borderId="53" xfId="5" applyNumberFormat="1" applyFont="1" applyFill="1" applyBorder="1"/>
    <xf numFmtId="0" fontId="28" fillId="6" borderId="54" xfId="5" applyNumberFormat="1" applyFont="1" applyBorder="1"/>
    <xf numFmtId="0" fontId="18" fillId="6" borderId="55" xfId="5" applyNumberFormat="1" applyFont="1" applyBorder="1"/>
    <xf numFmtId="0" fontId="18" fillId="7" borderId="55" xfId="5" applyNumberFormat="1" applyFont="1" applyFill="1" applyBorder="1"/>
    <xf numFmtId="0" fontId="28" fillId="7" borderId="0" xfId="5" applyNumberFormat="1" applyFont="1" applyFill="1" applyBorder="1" applyAlignment="1">
      <alignment horizontal="center"/>
    </xf>
    <xf numFmtId="0" fontId="38" fillId="6" borderId="35" xfId="5" applyNumberFormat="1" applyFont="1" applyBorder="1"/>
    <xf numFmtId="0" fontId="33" fillId="7" borderId="35" xfId="5" quotePrefix="1" applyNumberFormat="1" applyFont="1" applyFill="1" applyBorder="1"/>
    <xf numFmtId="0" fontId="33" fillId="6" borderId="56" xfId="5" applyNumberFormat="1" applyFont="1" applyBorder="1"/>
    <xf numFmtId="0" fontId="33" fillId="6" borderId="57" xfId="5" applyNumberFormat="1" applyFont="1" applyBorder="1"/>
    <xf numFmtId="0" fontId="33" fillId="7" borderId="57" xfId="5" applyNumberFormat="1" applyFont="1" applyFill="1" applyBorder="1"/>
    <xf numFmtId="3" fontId="33" fillId="7" borderId="58" xfId="5" applyNumberFormat="1" applyFont="1" applyFill="1" applyBorder="1"/>
    <xf numFmtId="0" fontId="28" fillId="6" borderId="59" xfId="5" applyNumberFormat="1" applyFont="1" applyBorder="1"/>
    <xf numFmtId="0" fontId="33" fillId="6" borderId="15" xfId="5" applyNumberFormat="1" applyFont="1" applyBorder="1"/>
    <xf numFmtId="0" fontId="33" fillId="7" borderId="60" xfId="5" applyNumberFormat="1" applyFont="1" applyFill="1" applyBorder="1"/>
    <xf numFmtId="3" fontId="33" fillId="7" borderId="21" xfId="5" applyNumberFormat="1" applyFont="1" applyFill="1" applyBorder="1"/>
    <xf numFmtId="0" fontId="29" fillId="6" borderId="61" xfId="5" applyNumberFormat="1" applyFont="1" applyBorder="1"/>
    <xf numFmtId="0" fontId="33" fillId="7" borderId="1" xfId="5" applyNumberFormat="1" applyFont="1" applyFill="1" applyBorder="1"/>
    <xf numFmtId="0" fontId="29" fillId="6" borderId="5" xfId="5" applyNumberFormat="1" applyFont="1" applyBorder="1"/>
    <xf numFmtId="0" fontId="11" fillId="6" borderId="28" xfId="5" applyNumberFormat="1" applyFont="1" applyBorder="1"/>
    <xf numFmtId="0" fontId="28" fillId="7" borderId="27" xfId="5" applyNumberFormat="1" applyFont="1" applyFill="1" applyBorder="1"/>
    <xf numFmtId="0" fontId="33" fillId="6" borderId="32" xfId="5" applyNumberFormat="1" applyFont="1" applyBorder="1"/>
    <xf numFmtId="0" fontId="33" fillId="6" borderId="30" xfId="5" applyNumberFormat="1" applyFont="1" applyBorder="1"/>
    <xf numFmtId="0" fontId="18" fillId="7" borderId="55" xfId="5" applyNumberFormat="1" applyFont="1" applyFill="1" applyBorder="1" applyAlignment="1">
      <alignment horizontal="center"/>
    </xf>
    <xf numFmtId="3" fontId="41" fillId="7" borderId="0" xfId="5" applyNumberFormat="1" applyFont="1" applyFill="1" applyBorder="1"/>
    <xf numFmtId="0" fontId="35" fillId="6" borderId="27" xfId="5" applyNumberFormat="1" applyFont="1" applyBorder="1"/>
    <xf numFmtId="0" fontId="28" fillId="6" borderId="32" xfId="5" applyNumberFormat="1" applyFont="1" applyBorder="1"/>
    <xf numFmtId="0" fontId="18" fillId="7" borderId="63" xfId="5" applyNumberFormat="1" applyFont="1" applyFill="1" applyBorder="1"/>
    <xf numFmtId="0" fontId="33" fillId="7" borderId="63" xfId="5" applyNumberFormat="1" applyFont="1" applyFill="1" applyBorder="1"/>
    <xf numFmtId="0" fontId="28" fillId="6" borderId="27" xfId="5" applyNumberFormat="1" applyFont="1" applyBorder="1"/>
    <xf numFmtId="0" fontId="29" fillId="7" borderId="27" xfId="5" applyNumberFormat="1" applyFont="1" applyFill="1" applyBorder="1"/>
    <xf numFmtId="3" fontId="28" fillId="7" borderId="45" xfId="5" applyNumberFormat="1" applyFont="1" applyFill="1" applyBorder="1" applyAlignment="1">
      <alignment horizontal="center"/>
    </xf>
    <xf numFmtId="3" fontId="33" fillId="7" borderId="45" xfId="5" applyNumberFormat="1" applyFont="1" applyFill="1" applyBorder="1" applyAlignment="1">
      <alignment horizontal="right"/>
    </xf>
    <xf numFmtId="3" fontId="33" fillId="7" borderId="45" xfId="5" applyNumberFormat="1" applyFont="1" applyFill="1" applyBorder="1" applyAlignment="1">
      <alignment horizontal="center"/>
    </xf>
    <xf numFmtId="0" fontId="11" fillId="6" borderId="0" xfId="5" applyNumberFormat="1" applyFont="1"/>
    <xf numFmtId="0" fontId="11" fillId="7" borderId="0" xfId="5" applyNumberFormat="1" applyFont="1" applyFill="1"/>
    <xf numFmtId="0" fontId="11" fillId="7" borderId="0" xfId="5" applyNumberFormat="1" applyFont="1" applyFill="1" applyBorder="1"/>
    <xf numFmtId="0" fontId="26" fillId="7" borderId="0" xfId="5" applyNumberFormat="1" applyFill="1" applyBorder="1"/>
    <xf numFmtId="43" fontId="41" fillId="7" borderId="0" xfId="5" applyNumberFormat="1" applyFont="1" applyFill="1" applyBorder="1"/>
    <xf numFmtId="0" fontId="33" fillId="7" borderId="64" xfId="5" applyNumberFormat="1" applyFont="1" applyFill="1" applyBorder="1"/>
    <xf numFmtId="0" fontId="11" fillId="6" borderId="37" xfId="5" applyNumberFormat="1" applyFont="1" applyBorder="1"/>
    <xf numFmtId="3" fontId="11" fillId="7" borderId="0" xfId="5" applyNumberFormat="1" applyFont="1" applyFill="1"/>
    <xf numFmtId="43" fontId="41" fillId="7" borderId="5" xfId="5" applyNumberFormat="1" applyFont="1" applyFill="1" applyBorder="1"/>
    <xf numFmtId="0" fontId="35" fillId="6" borderId="26" xfId="5" applyNumberFormat="1" applyFont="1" applyBorder="1"/>
    <xf numFmtId="0" fontId="29" fillId="7" borderId="28" xfId="5" applyNumberFormat="1" applyFont="1" applyFill="1" applyBorder="1"/>
    <xf numFmtId="43" fontId="41" fillId="7" borderId="38" xfId="5" applyNumberFormat="1" applyFont="1" applyFill="1" applyBorder="1"/>
    <xf numFmtId="0" fontId="25" fillId="6" borderId="47" xfId="5" applyNumberFormat="1" applyFont="1" applyBorder="1"/>
    <xf numFmtId="0" fontId="11" fillId="6" borderId="25" xfId="5" applyNumberFormat="1" applyFont="1" applyBorder="1"/>
    <xf numFmtId="0" fontId="25" fillId="6" borderId="62" xfId="5" applyNumberFormat="1" applyFont="1" applyBorder="1" applyAlignment="1">
      <alignment horizontal="center"/>
    </xf>
    <xf numFmtId="0" fontId="27" fillId="6" borderId="0" xfId="5" applyNumberFormat="1" applyFont="1" applyBorder="1"/>
    <xf numFmtId="0" fontId="30" fillId="6" borderId="15" xfId="5" applyNumberFormat="1" applyFont="1" applyBorder="1"/>
    <xf numFmtId="3" fontId="30" fillId="6" borderId="21" xfId="5" applyNumberFormat="1" applyFont="1" applyBorder="1"/>
    <xf numFmtId="0" fontId="39" fillId="6" borderId="0" xfId="5" applyNumberFormat="1" applyFont="1" applyBorder="1"/>
    <xf numFmtId="0" fontId="30" fillId="6" borderId="65" xfId="5" applyNumberFormat="1" applyFont="1" applyBorder="1"/>
    <xf numFmtId="0" fontId="30" fillId="6" borderId="3" xfId="5" applyNumberFormat="1" applyFont="1" applyBorder="1"/>
    <xf numFmtId="0" fontId="25" fillId="6" borderId="37" xfId="5" applyNumberFormat="1" applyFont="1" applyBorder="1"/>
    <xf numFmtId="0" fontId="18" fillId="6" borderId="55" xfId="5" applyNumberFormat="1" applyFont="1" applyBorder="1" applyAlignment="1">
      <alignment horizontal="center"/>
    </xf>
    <xf numFmtId="168" fontId="36" fillId="6" borderId="9" xfId="5" applyNumberFormat="1" applyFont="1" applyBorder="1"/>
    <xf numFmtId="49" fontId="30" fillId="6" borderId="65" xfId="5" applyNumberFormat="1" applyFont="1" applyBorder="1"/>
    <xf numFmtId="0" fontId="30" fillId="6" borderId="59" xfId="5" applyNumberFormat="1" applyFont="1" applyBorder="1"/>
    <xf numFmtId="3" fontId="30" fillId="6" borderId="23" xfId="5" applyNumberFormat="1" applyFont="1" applyBorder="1"/>
    <xf numFmtId="0" fontId="18" fillId="6" borderId="38" xfId="5" applyNumberFormat="1" applyFont="1" applyBorder="1" applyAlignment="1">
      <alignment horizontal="center"/>
    </xf>
    <xf numFmtId="0" fontId="25" fillId="6" borderId="0" xfId="5" applyNumberFormat="1" applyFont="1" applyBorder="1"/>
    <xf numFmtId="0" fontId="11" fillId="6" borderId="0" xfId="5" applyNumberFormat="1" applyFont="1" applyBorder="1"/>
    <xf numFmtId="3" fontId="36" fillId="6" borderId="0" xfId="5" applyNumberFormat="1" applyFont="1" applyBorder="1"/>
    <xf numFmtId="0" fontId="18" fillId="6" borderId="0" xfId="5" applyNumberFormat="1" applyFont="1" applyBorder="1" applyAlignment="1">
      <alignment horizontal="center"/>
    </xf>
    <xf numFmtId="0" fontId="43" fillId="6" borderId="15" xfId="5" applyNumberFormat="1" applyFont="1" applyBorder="1"/>
    <xf numFmtId="3" fontId="42" fillId="6" borderId="0" xfId="5" applyNumberFormat="1" applyFont="1" applyBorder="1"/>
    <xf numFmtId="49" fontId="25" fillId="6" borderId="47" xfId="5" applyNumberFormat="1" applyFont="1" applyBorder="1"/>
    <xf numFmtId="0" fontId="40" fillId="6" borderId="0" xfId="5" applyNumberFormat="1" applyFont="1" applyBorder="1"/>
    <xf numFmtId="0" fontId="18" fillId="6" borderId="52" xfId="5" applyNumberFormat="1" applyFont="1" applyBorder="1" applyAlignment="1">
      <alignment horizontal="center"/>
    </xf>
    <xf numFmtId="0" fontId="8" fillId="6" borderId="0" xfId="5" applyNumberFormat="1" applyFont="1" applyBorder="1"/>
    <xf numFmtId="0" fontId="8" fillId="6" borderId="0" xfId="5" applyNumberFormat="1" applyFont="1"/>
    <xf numFmtId="0" fontId="24" fillId="6" borderId="0" xfId="5" applyNumberFormat="1" applyFont="1" applyBorder="1" applyAlignment="1">
      <alignment horizontal="center"/>
    </xf>
    <xf numFmtId="0" fontId="12" fillId="4" borderId="0" xfId="4" applyFont="1" applyFill="1" applyAlignment="1">
      <alignment horizontal="left" indent="1"/>
    </xf>
    <xf numFmtId="0" fontId="12" fillId="4" borderId="0" xfId="4" applyFont="1" applyFill="1" applyBorder="1" applyAlignment="1">
      <alignment horizontal="left" indent="1"/>
    </xf>
    <xf numFmtId="167" fontId="24" fillId="6" borderId="1" xfId="5" applyNumberFormat="1" applyFont="1" applyBorder="1" applyAlignment="1"/>
    <xf numFmtId="167" fontId="30" fillId="6" borderId="15" xfId="5" applyNumberFormat="1" applyFont="1" applyBorder="1" applyAlignment="1"/>
    <xf numFmtId="10" fontId="28" fillId="7" borderId="33" xfId="5" applyNumberFormat="1" applyFont="1" applyFill="1" applyBorder="1" applyAlignment="1">
      <alignment horizontal="center"/>
    </xf>
    <xf numFmtId="167" fontId="33" fillId="5" borderId="19" xfId="5" applyNumberFormat="1" applyFont="1" applyFill="1" applyBorder="1"/>
    <xf numFmtId="167" fontId="33" fillId="5" borderId="9" xfId="5" applyNumberFormat="1" applyFont="1" applyFill="1" applyBorder="1"/>
    <xf numFmtId="10" fontId="33" fillId="5" borderId="5" xfId="5" applyNumberFormat="1" applyFont="1" applyFill="1" applyBorder="1"/>
    <xf numFmtId="0" fontId="32" fillId="7" borderId="60" xfId="5" quotePrefix="1" applyNumberFormat="1" applyFont="1" applyFill="1" applyBorder="1" applyAlignment="1">
      <alignment horizontal="center"/>
    </xf>
    <xf numFmtId="0" fontId="10" fillId="0" borderId="0" xfId="4" applyFont="1" applyFill="1" applyAlignment="1">
      <alignment horizontal="left" indent="1"/>
    </xf>
    <xf numFmtId="165" fontId="10" fillId="0" borderId="1" xfId="1" applyNumberFormat="1" applyFont="1" applyFill="1" applyBorder="1"/>
    <xf numFmtId="0" fontId="25" fillId="4" borderId="0" xfId="4" applyFont="1" applyFill="1" applyAlignment="1">
      <alignment horizontal="left" indent="1"/>
    </xf>
    <xf numFmtId="0" fontId="25" fillId="4" borderId="0" xfId="4" applyFont="1" applyFill="1" applyBorder="1" applyAlignment="1">
      <alignment horizontal="left" indent="1"/>
    </xf>
    <xf numFmtId="0" fontId="25" fillId="4" borderId="0" xfId="4" applyFont="1" applyFill="1" applyAlignment="1">
      <alignment horizontal="right"/>
    </xf>
    <xf numFmtId="0" fontId="25" fillId="0" borderId="0" xfId="4" applyFont="1" applyAlignment="1">
      <alignment horizontal="right"/>
    </xf>
    <xf numFmtId="10" fontId="33" fillId="7" borderId="19" xfId="5" applyNumberFormat="1" applyFont="1" applyFill="1" applyBorder="1" applyAlignment="1">
      <alignment horizontal="center"/>
    </xf>
    <xf numFmtId="167" fontId="33" fillId="7" borderId="34" xfId="5" applyNumberFormat="1" applyFont="1" applyFill="1" applyBorder="1"/>
    <xf numFmtId="0" fontId="18" fillId="6" borderId="68" xfId="5" applyNumberFormat="1" applyFont="1" applyBorder="1"/>
    <xf numFmtId="0" fontId="18" fillId="6" borderId="69" xfId="5" applyNumberFormat="1" applyFont="1" applyBorder="1"/>
    <xf numFmtId="0" fontId="18" fillId="6" borderId="11" xfId="5" applyNumberFormat="1" applyFont="1" applyBorder="1"/>
    <xf numFmtId="0" fontId="18" fillId="6" borderId="40" xfId="5" applyNumberFormat="1" applyFont="1" applyBorder="1"/>
    <xf numFmtId="0" fontId="28" fillId="7" borderId="51" xfId="5" applyNumberFormat="1" applyFont="1" applyFill="1" applyBorder="1" applyAlignment="1">
      <alignment horizontal="center"/>
    </xf>
    <xf numFmtId="0" fontId="35" fillId="6" borderId="35" xfId="5" applyNumberFormat="1" applyFont="1" applyBorder="1"/>
    <xf numFmtId="0" fontId="28" fillId="7" borderId="35" xfId="5" applyNumberFormat="1" applyFont="1" applyFill="1" applyBorder="1"/>
    <xf numFmtId="0" fontId="28" fillId="6" borderId="35" xfId="5" applyNumberFormat="1" applyFont="1" applyBorder="1"/>
    <xf numFmtId="0" fontId="29" fillId="7" borderId="35" xfId="5" applyNumberFormat="1" applyFont="1" applyFill="1" applyBorder="1"/>
    <xf numFmtId="0" fontId="35" fillId="6" borderId="36" xfId="5" applyNumberFormat="1" applyFont="1" applyBorder="1"/>
    <xf numFmtId="0" fontId="35" fillId="6" borderId="37" xfId="5" applyNumberFormat="1" applyFont="1" applyBorder="1"/>
    <xf numFmtId="0" fontId="16" fillId="0" borderId="0" xfId="4" applyFont="1"/>
    <xf numFmtId="0" fontId="20" fillId="0" borderId="0" xfId="4" quotePrefix="1" applyFont="1"/>
    <xf numFmtId="49" fontId="25" fillId="4" borderId="47" xfId="5" applyNumberFormat="1" applyFont="1" applyFill="1" applyBorder="1"/>
    <xf numFmtId="0" fontId="11" fillId="4" borderId="25" xfId="5" applyNumberFormat="1" applyFont="1" applyFill="1" applyBorder="1"/>
    <xf numFmtId="0" fontId="25" fillId="4" borderId="62" xfId="5" applyNumberFormat="1" applyFont="1" applyFill="1" applyBorder="1" applyAlignment="1">
      <alignment horizontal="center"/>
    </xf>
    <xf numFmtId="0" fontId="30" fillId="4" borderId="65" xfId="5" applyNumberFormat="1" applyFont="1" applyFill="1" applyBorder="1"/>
    <xf numFmtId="0" fontId="30" fillId="4" borderId="15" xfId="5" applyNumberFormat="1" applyFont="1" applyFill="1" applyBorder="1"/>
    <xf numFmtId="3" fontId="30" fillId="4" borderId="21" xfId="5" applyNumberFormat="1" applyFont="1" applyFill="1" applyBorder="1"/>
    <xf numFmtId="0" fontId="30" fillId="4" borderId="3" xfId="5" applyNumberFormat="1" applyFont="1" applyFill="1" applyBorder="1"/>
    <xf numFmtId="3" fontId="30" fillId="4" borderId="23" xfId="5" applyNumberFormat="1" applyFont="1" applyFill="1" applyBorder="1"/>
    <xf numFmtId="0" fontId="25" fillId="4" borderId="37" xfId="5" applyNumberFormat="1" applyFont="1" applyFill="1" applyBorder="1"/>
    <xf numFmtId="0" fontId="11" fillId="4" borderId="38" xfId="5" applyNumberFormat="1" applyFont="1" applyFill="1" applyBorder="1"/>
    <xf numFmtId="0" fontId="18" fillId="4" borderId="38" xfId="5" applyNumberFormat="1" applyFont="1" applyFill="1" applyBorder="1"/>
    <xf numFmtId="3" fontId="18" fillId="4" borderId="9" xfId="5" applyNumberFormat="1" applyFont="1" applyFill="1" applyBorder="1"/>
    <xf numFmtId="0" fontId="11" fillId="4" borderId="37" xfId="5" applyNumberFormat="1" applyFont="1" applyFill="1" applyBorder="1"/>
    <xf numFmtId="43" fontId="41" fillId="4" borderId="5" xfId="5" applyNumberFormat="1" applyFont="1" applyFill="1" applyBorder="1"/>
    <xf numFmtId="0" fontId="18" fillId="4" borderId="55" xfId="5" applyNumberFormat="1" applyFont="1" applyFill="1" applyBorder="1" applyAlignment="1">
      <alignment horizontal="center"/>
    </xf>
    <xf numFmtId="168" fontId="36" fillId="4" borderId="9" xfId="5" applyNumberFormat="1" applyFont="1" applyFill="1" applyBorder="1"/>
    <xf numFmtId="0" fontId="12" fillId="4" borderId="0" xfId="4" applyFont="1" applyFill="1" applyAlignment="1">
      <alignment horizontal="center"/>
    </xf>
    <xf numFmtId="0" fontId="12" fillId="4" borderId="1" xfId="4" applyFont="1" applyFill="1" applyBorder="1" applyAlignment="1"/>
    <xf numFmtId="0" fontId="24" fillId="4" borderId="1" xfId="4" applyFont="1" applyFill="1" applyBorder="1" applyAlignment="1">
      <alignment horizontal="center"/>
    </xf>
    <xf numFmtId="0" fontId="44" fillId="0" borderId="0" xfId="4" applyFont="1" applyBorder="1"/>
    <xf numFmtId="165" fontId="10" fillId="0" borderId="15" xfId="1" applyNumberFormat="1" applyFont="1" applyFill="1" applyBorder="1"/>
    <xf numFmtId="165" fontId="12" fillId="0" borderId="15" xfId="1" applyNumberFormat="1" applyFont="1" applyFill="1" applyBorder="1"/>
    <xf numFmtId="0" fontId="18" fillId="7" borderId="24" xfId="5" applyNumberFormat="1" applyFont="1" applyFill="1" applyBorder="1"/>
    <xf numFmtId="0" fontId="35" fillId="7" borderId="35" xfId="5" applyNumberFormat="1" applyFont="1" applyFill="1" applyBorder="1"/>
    <xf numFmtId="0" fontId="28" fillId="6" borderId="24" xfId="5" applyNumberFormat="1" applyFont="1" applyBorder="1"/>
    <xf numFmtId="0" fontId="29" fillId="6" borderId="24" xfId="5" applyNumberFormat="1" applyFont="1" applyBorder="1"/>
    <xf numFmtId="168" fontId="36" fillId="7" borderId="24" xfId="5" applyNumberFormat="1" applyFont="1" applyFill="1" applyBorder="1"/>
    <xf numFmtId="0" fontId="18" fillId="7" borderId="38" xfId="5" applyNumberFormat="1" applyFont="1" applyFill="1" applyBorder="1" applyAlignment="1">
      <alignment horizontal="center"/>
    </xf>
    <xf numFmtId="0" fontId="20" fillId="0" borderId="0" xfId="4" applyFont="1"/>
    <xf numFmtId="0" fontId="45" fillId="0" borderId="0" xfId="7"/>
    <xf numFmtId="0" fontId="20" fillId="0" borderId="0" xfId="7" applyFont="1"/>
    <xf numFmtId="0" fontId="11" fillId="0" borderId="0" xfId="7" applyFont="1"/>
    <xf numFmtId="0" fontId="11" fillId="0" borderId="70" xfId="7" applyFont="1" applyFill="1" applyBorder="1"/>
    <xf numFmtId="0" fontId="11" fillId="0" borderId="0" xfId="7" applyFont="1" applyFill="1"/>
    <xf numFmtId="0" fontId="15" fillId="0" borderId="9" xfId="7" applyFont="1" applyFill="1" applyBorder="1" applyAlignment="1">
      <alignment horizontal="center"/>
    </xf>
    <xf numFmtId="0" fontId="11" fillId="0" borderId="71" xfId="7" applyFont="1" applyFill="1" applyBorder="1"/>
    <xf numFmtId="0" fontId="11" fillId="0" borderId="72" xfId="7" applyFont="1" applyFill="1" applyBorder="1"/>
    <xf numFmtId="0" fontId="11" fillId="0" borderId="73" xfId="7" applyFont="1" applyFill="1" applyBorder="1"/>
    <xf numFmtId="0" fontId="11" fillId="0" borderId="74" xfId="7" applyFont="1" applyFill="1" applyBorder="1"/>
    <xf numFmtId="0" fontId="15" fillId="0" borderId="75" xfId="7" applyFont="1" applyFill="1" applyBorder="1" applyAlignment="1">
      <alignment horizontal="right"/>
    </xf>
    <xf numFmtId="37" fontId="11" fillId="0" borderId="52" xfId="7" applyNumberFormat="1" applyFont="1" applyFill="1" applyBorder="1"/>
    <xf numFmtId="0" fontId="15" fillId="0" borderId="9" xfId="7" applyFont="1" applyFill="1" applyBorder="1"/>
    <xf numFmtId="37" fontId="15" fillId="0" borderId="9" xfId="7" applyNumberFormat="1" applyFont="1" applyFill="1" applyBorder="1"/>
    <xf numFmtId="0" fontId="15" fillId="0" borderId="20" xfId="7" applyFont="1" applyFill="1" applyBorder="1"/>
    <xf numFmtId="0" fontId="11" fillId="0" borderId="21" xfId="7" applyFont="1" applyFill="1" applyBorder="1"/>
    <xf numFmtId="0" fontId="11" fillId="0" borderId="20" xfId="7" applyFont="1" applyFill="1" applyBorder="1"/>
    <xf numFmtId="0" fontId="16" fillId="0" borderId="0" xfId="4" applyFont="1" applyBorder="1" applyAlignment="1">
      <alignment horizontal="center" wrapText="1"/>
    </xf>
    <xf numFmtId="0" fontId="16" fillId="0" borderId="0" xfId="4" applyFont="1" applyBorder="1" applyAlignment="1">
      <alignment horizontal="center"/>
    </xf>
    <xf numFmtId="0" fontId="11" fillId="0" borderId="20" xfId="7" applyFont="1" applyFill="1" applyBorder="1" applyAlignment="1">
      <alignment horizontal="left" indent="2"/>
    </xf>
    <xf numFmtId="0" fontId="15" fillId="0" borderId="18" xfId="7" applyFont="1" applyFill="1" applyBorder="1"/>
    <xf numFmtId="3" fontId="15" fillId="0" borderId="19" xfId="7" applyNumberFormat="1" applyFont="1" applyFill="1" applyBorder="1"/>
    <xf numFmtId="0" fontId="15" fillId="0" borderId="13" xfId="7" applyFont="1" applyFill="1" applyBorder="1" applyAlignment="1">
      <alignment horizontal="center"/>
    </xf>
    <xf numFmtId="0" fontId="15" fillId="0" borderId="16" xfId="7" applyFont="1" applyFill="1" applyBorder="1" applyAlignment="1">
      <alignment horizontal="center"/>
    </xf>
    <xf numFmtId="0" fontId="12" fillId="6" borderId="25" xfId="5" applyNumberFormat="1" applyFont="1" applyBorder="1"/>
    <xf numFmtId="0" fontId="10" fillId="0" borderId="1" xfId="4" applyFont="1" applyFill="1" applyBorder="1" applyAlignment="1"/>
    <xf numFmtId="0" fontId="10" fillId="0" borderId="15" xfId="4" applyFont="1" applyFill="1" applyBorder="1" applyAlignment="1">
      <alignment horizontal="left"/>
    </xf>
    <xf numFmtId="0" fontId="12" fillId="4" borderId="0" xfId="4" applyFont="1" applyFill="1" applyAlignment="1">
      <alignment horizontal="center"/>
    </xf>
    <xf numFmtId="0" fontId="25" fillId="4" borderId="0" xfId="4" applyFont="1" applyFill="1" applyAlignment="1">
      <alignment horizontal="center"/>
    </xf>
    <xf numFmtId="0" fontId="12" fillId="4" borderId="1" xfId="4" applyFont="1" applyFill="1" applyBorder="1" applyAlignment="1"/>
    <xf numFmtId="0" fontId="12" fillId="0" borderId="1" xfId="4" applyFont="1" applyBorder="1" applyAlignment="1">
      <alignment horizontal="left"/>
    </xf>
    <xf numFmtId="0" fontId="12" fillId="0" borderId="0" xfId="4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1" xfId="4" applyFont="1" applyBorder="1" applyAlignment="1"/>
    <xf numFmtId="41" fontId="10" fillId="0" borderId="5" xfId="3" applyNumberFormat="1" applyFont="1" applyBorder="1" applyAlignment="1"/>
    <xf numFmtId="167" fontId="28" fillId="7" borderId="1" xfId="5" applyNumberFormat="1" applyFont="1" applyFill="1" applyBorder="1" applyAlignment="1"/>
    <xf numFmtId="0" fontId="28" fillId="6" borderId="66" xfId="5" applyNumberFormat="1" applyFont="1" applyBorder="1" applyAlignment="1"/>
    <xf numFmtId="0" fontId="28" fillId="6" borderId="28" xfId="5" applyNumberFormat="1" applyFont="1" applyBorder="1" applyAlignment="1"/>
    <xf numFmtId="0" fontId="28" fillId="6" borderId="67" xfId="5" applyNumberFormat="1" applyFont="1" applyBorder="1" applyAlignment="1"/>
    <xf numFmtId="0" fontId="35" fillId="6" borderId="41" xfId="5" applyNumberFormat="1" applyFont="1" applyBorder="1" applyAlignment="1"/>
    <xf numFmtId="0" fontId="35" fillId="6" borderId="5" xfId="5" applyNumberFormat="1" applyFont="1" applyBorder="1" applyAlignment="1"/>
    <xf numFmtId="0" fontId="35" fillId="6" borderId="43" xfId="5" applyNumberFormat="1" applyFont="1" applyBorder="1" applyAlignment="1"/>
    <xf numFmtId="0" fontId="12" fillId="6" borderId="0" xfId="5" applyNumberFormat="1" applyFont="1" applyAlignment="1">
      <alignment horizontal="center"/>
    </xf>
    <xf numFmtId="0" fontId="28" fillId="7" borderId="0" xfId="5" applyNumberFormat="1" applyFont="1" applyFill="1" applyBorder="1" applyAlignment="1">
      <alignment horizontal="center"/>
    </xf>
    <xf numFmtId="0" fontId="11" fillId="6" borderId="0" xfId="5" applyNumberFormat="1" applyFont="1" applyBorder="1" applyAlignment="1">
      <alignment horizontal="center"/>
    </xf>
    <xf numFmtId="167" fontId="24" fillId="7" borderId="1" xfId="5" applyNumberFormat="1" applyFont="1" applyFill="1" applyBorder="1" applyAlignment="1"/>
    <xf numFmtId="37" fontId="15" fillId="0" borderId="23" xfId="7" applyNumberFormat="1" applyFont="1" applyFill="1" applyBorder="1" applyAlignment="1">
      <alignment horizontal="right"/>
    </xf>
    <xf numFmtId="37" fontId="15" fillId="0" borderId="77" xfId="7" applyNumberFormat="1" applyFont="1" applyFill="1" applyBorder="1" applyAlignment="1">
      <alignment horizontal="right"/>
    </xf>
    <xf numFmtId="0" fontId="15" fillId="0" borderId="22" xfId="7" applyFont="1" applyFill="1" applyBorder="1" applyAlignment="1">
      <alignment wrapText="1"/>
    </xf>
    <xf numFmtId="0" fontId="15" fillId="0" borderId="76" xfId="7" applyFont="1" applyFill="1" applyBorder="1" applyAlignment="1">
      <alignment wrapText="1"/>
    </xf>
    <xf numFmtId="49" fontId="15" fillId="0" borderId="0" xfId="7" applyNumberFormat="1" applyFont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" xfId="5" xr:uid="{B4945005-62A2-46B1-B670-55078CA20F44}"/>
    <cellStyle name="Normal 3" xfId="7" xr:uid="{54B4791C-75D1-46AC-BEE6-7AF36FE9FA7A}"/>
    <cellStyle name="Normal_BMHS- Head Start Mental Health Proposal Forms- New 052306" xfId="3" xr:uid="{00000000-0005-0000-0000-000003000000}"/>
    <cellStyle name="Normal_BMHS Head Start Mental Hlth Proposal for FY07" xfId="4" xr:uid="{00000000-0005-0000-0000-000004000000}"/>
    <cellStyle name="Percent 2" xfId="6" xr:uid="{05FF4626-0187-4357-94EC-98E1E83EE9C6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ADAA%20-%20FISCAL\FY15%20GRANTS\PROVIDER%20DOCUMENTS\PROVIDER%20BUDGET%20APPLICATION%20FORMS\FRAN%20FOR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AS-TERABASE\FINANCE\ADAA%20-%20FISCAL\FY11%20GRANTS\F.R.A.N.%20FORMS\FY%202011%20BLOCK%20FRAN%20FORM%204%2021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BHSB%20-%20FISCAL\FY%202018\FORMS%20FOR%20PROVIDERS\SUBSTANCE%20USE\PROVIDER%20BUDGET%20APPLICATION%20FORMS\FY18%20SUD-Budget%20Forms%20Cost%20Reimburs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>
        <row r="54">
          <cell r="B54" t="str">
            <v>Adults</v>
          </cell>
        </row>
        <row r="55">
          <cell r="B55" t="str">
            <v>Adolescents</v>
          </cell>
        </row>
        <row r="56">
          <cell r="B56" t="str">
            <v>Co-Occuring</v>
          </cell>
        </row>
        <row r="57">
          <cell r="B57" t="str">
            <v>Criminal Justice</v>
          </cell>
        </row>
        <row r="58">
          <cell r="B58" t="str">
            <v>Drug Court</v>
          </cell>
        </row>
        <row r="59">
          <cell r="B59" t="str">
            <v>Drug Court - Adolescents</v>
          </cell>
        </row>
        <row r="60">
          <cell r="B60" t="str">
            <v>Drug Court - Adults</v>
          </cell>
        </row>
        <row r="61">
          <cell r="B61" t="str">
            <v xml:space="preserve">Drug Court - Men </v>
          </cell>
        </row>
        <row r="62">
          <cell r="B62" t="str">
            <v xml:space="preserve">Drug Court - Women </v>
          </cell>
        </row>
        <row r="63">
          <cell r="B63" t="str">
            <v>Drug Court - Women &amp; Children</v>
          </cell>
        </row>
        <row r="64">
          <cell r="B64" t="str">
            <v>Homeless</v>
          </cell>
        </row>
        <row r="65">
          <cell r="B65" t="str">
            <v>Men</v>
          </cell>
        </row>
        <row r="66">
          <cell r="B66" t="str">
            <v xml:space="preserve">Women </v>
          </cell>
        </row>
        <row r="67">
          <cell r="B67" t="str">
            <v>Women &amp; Children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Macros"/>
      <sheetName val="FRAN"/>
      <sheetName val="Upload"/>
    </sheetNames>
    <sheetDataSet>
      <sheetData sheetId="0"/>
      <sheetData sheetId="1"/>
      <sheetData sheetId="2">
        <row r="1">
          <cell r="G1" t="str">
            <v>Grant Review</v>
          </cell>
        </row>
        <row r="2">
          <cell r="G2" t="str">
            <v>Original Award</v>
          </cell>
        </row>
        <row r="3">
          <cell r="G3" t="str">
            <v>Modification</v>
          </cell>
        </row>
        <row r="4">
          <cell r="G4" t="str">
            <v>Reduction</v>
          </cell>
        </row>
        <row r="5">
          <cell r="G5" t="str">
            <v>Supplement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VENDOR PAGE 432A"/>
      <sheetName val="VENDOR PAGE 432B"/>
      <sheetName val=" PROG BUD SUM 432C"/>
      <sheetName val="SALARY 432D"/>
      <sheetName val="CONSULTANT 432E"/>
      <sheetName val="EQUIP 432F"/>
      <sheetName val="LINE ITEM BUDGET NARRATIVE 432G"/>
      <sheetName val="FINANCIAL RECORDS 432H"/>
      <sheetName val="CHECK LIST "/>
      <sheetName val="Treatment F.R.A.N. FORM"/>
      <sheetName val="Prevention F.R.A.N. FORM"/>
      <sheetName val="Prevention In-Kind Contribution"/>
      <sheetName val="FUNDING SOURCE 432 ATTACHMENT A"/>
      <sheetName val="FUNDING SOURCE 432 ATTACHMENT B"/>
    </sheetNames>
    <sheetDataSet>
      <sheetData sheetId="0" refreshError="1"/>
      <sheetData sheetId="1" refreshError="1"/>
      <sheetData sheetId="2" refreshError="1"/>
      <sheetData sheetId="3">
        <row r="64">
          <cell r="G6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zoomScaleNormal="100" workbookViewId="0">
      <selection activeCell="M8" sqref="M8"/>
    </sheetView>
  </sheetViews>
  <sheetFormatPr defaultColWidth="9.109375" defaultRowHeight="13.2" x14ac:dyDescent="0.25"/>
  <cols>
    <col min="1" max="1" width="2.44140625" style="1" customWidth="1"/>
    <col min="2" max="2" width="19.88671875" style="1" customWidth="1"/>
    <col min="3" max="3" width="11.77734375" style="1" customWidth="1"/>
    <col min="4" max="4" width="3.109375" style="1" customWidth="1"/>
    <col min="5" max="5" width="11.77734375" style="1" customWidth="1"/>
    <col min="6" max="6" width="1.109375" style="1" customWidth="1"/>
    <col min="7" max="7" width="14.77734375" style="1" customWidth="1"/>
    <col min="8" max="8" width="1.109375" style="1" customWidth="1"/>
    <col min="9" max="9" width="14.77734375" style="1" customWidth="1"/>
    <col min="10" max="10" width="1.109375" style="1" customWidth="1"/>
    <col min="11" max="11" width="14.77734375" style="1" customWidth="1"/>
    <col min="12" max="12" width="1.109375" style="1" customWidth="1"/>
    <col min="13" max="13" width="14.77734375" style="1" customWidth="1"/>
    <col min="14" max="14" width="1.109375" style="1" customWidth="1"/>
    <col min="15" max="15" width="14.77734375" style="1" customWidth="1"/>
    <col min="16" max="16" width="1.44140625" style="1" customWidth="1"/>
    <col min="17" max="16384" width="9.109375" style="1"/>
  </cols>
  <sheetData>
    <row r="1" spans="1:18" ht="6.6" customHeight="1" x14ac:dyDescent="0.25"/>
    <row r="2" spans="1:18" ht="15.6" customHeight="1" x14ac:dyDescent="0.4">
      <c r="A2" s="33"/>
      <c r="B2" s="429" t="s">
        <v>41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31"/>
      <c r="Q2" s="31"/>
      <c r="R2" s="31"/>
    </row>
    <row r="3" spans="1:18" ht="8.4" customHeight="1" x14ac:dyDescent="0.4">
      <c r="A3" s="33"/>
      <c r="B3" s="160"/>
      <c r="C3" s="160"/>
      <c r="D3" s="160"/>
      <c r="E3" s="160"/>
      <c r="F3" s="160"/>
      <c r="G3" s="160"/>
      <c r="H3" s="160"/>
      <c r="I3" s="172"/>
      <c r="J3" s="172"/>
      <c r="K3" s="172"/>
      <c r="L3" s="172"/>
      <c r="M3" s="160"/>
      <c r="N3" s="160"/>
      <c r="O3" s="160"/>
      <c r="P3" s="31"/>
      <c r="Q3" s="31"/>
      <c r="R3" s="31"/>
    </row>
    <row r="4" spans="1:18" ht="19.2" x14ac:dyDescent="0.45">
      <c r="A4" s="33"/>
      <c r="B4" s="430" t="s">
        <v>42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31"/>
      <c r="Q4" s="31"/>
      <c r="R4" s="31"/>
    </row>
    <row r="5" spans="1:18" ht="16.8" x14ac:dyDescent="0.4">
      <c r="A5" s="33"/>
      <c r="B5" s="429" t="s">
        <v>208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31"/>
      <c r="Q5" s="31"/>
      <c r="R5" s="31"/>
    </row>
    <row r="6" spans="1:18" ht="8.4" customHeight="1" x14ac:dyDescent="0.4">
      <c r="A6" s="33"/>
      <c r="B6" s="160"/>
      <c r="C6" s="160"/>
      <c r="D6" s="160"/>
      <c r="E6" s="160"/>
      <c r="F6" s="160"/>
      <c r="G6" s="160"/>
      <c r="H6" s="160"/>
      <c r="I6" s="172"/>
      <c r="J6" s="172"/>
      <c r="K6" s="172"/>
      <c r="L6" s="172"/>
      <c r="M6" s="160"/>
      <c r="N6" s="160"/>
      <c r="O6" s="160"/>
      <c r="P6" s="31"/>
      <c r="Q6" s="31"/>
      <c r="R6" s="31"/>
    </row>
    <row r="7" spans="1:18" ht="19.8" customHeight="1" x14ac:dyDescent="0.45">
      <c r="A7" s="33"/>
      <c r="B7" s="92" t="s">
        <v>82</v>
      </c>
      <c r="C7" s="169">
        <v>43282</v>
      </c>
      <c r="D7" s="178" t="s">
        <v>83</v>
      </c>
      <c r="E7" s="169">
        <v>43646</v>
      </c>
      <c r="J7" s="92" t="s">
        <v>54</v>
      </c>
      <c r="K7" s="91"/>
      <c r="M7" s="391">
        <v>2019</v>
      </c>
      <c r="P7" s="31"/>
      <c r="Q7" s="31"/>
      <c r="R7" s="31"/>
    </row>
    <row r="8" spans="1:18" ht="19.2" customHeight="1" x14ac:dyDescent="0.4">
      <c r="A8" s="33"/>
      <c r="B8" s="92" t="s">
        <v>43</v>
      </c>
      <c r="C8" s="431"/>
      <c r="D8" s="431"/>
      <c r="E8" s="431"/>
      <c r="F8" s="175"/>
      <c r="G8" s="173"/>
      <c r="H8" s="89"/>
      <c r="I8" s="92"/>
      <c r="J8" s="92" t="s">
        <v>81</v>
      </c>
      <c r="K8" s="92"/>
      <c r="L8" s="172"/>
      <c r="M8" s="173"/>
      <c r="N8" s="173"/>
      <c r="O8" s="173"/>
      <c r="P8" s="30"/>
      <c r="Q8" s="30"/>
      <c r="R8" s="30"/>
    </row>
    <row r="9" spans="1:18" ht="19.2" customHeight="1" x14ac:dyDescent="0.4">
      <c r="A9" s="33"/>
      <c r="B9" s="92" t="s">
        <v>44</v>
      </c>
      <c r="C9" s="431"/>
      <c r="D9" s="431"/>
      <c r="E9" s="431"/>
      <c r="F9" s="175"/>
      <c r="G9" s="189"/>
      <c r="H9" s="150"/>
      <c r="I9" s="93"/>
      <c r="J9" s="93" t="s">
        <v>45</v>
      </c>
      <c r="K9" s="93"/>
      <c r="L9" s="172"/>
      <c r="M9" s="138"/>
      <c r="N9" s="173"/>
      <c r="O9" s="173"/>
      <c r="P9" s="30"/>
      <c r="Q9" s="30"/>
      <c r="R9" s="30"/>
    </row>
    <row r="10" spans="1:18" ht="19.2" customHeight="1" x14ac:dyDescent="0.4">
      <c r="A10" s="33"/>
      <c r="B10" s="91" t="s">
        <v>30</v>
      </c>
      <c r="C10" s="390"/>
      <c r="D10" s="390"/>
      <c r="E10" s="390"/>
      <c r="F10" s="175"/>
      <c r="G10" s="189"/>
      <c r="H10" s="389"/>
      <c r="I10" s="93"/>
      <c r="J10" s="93" t="s">
        <v>235</v>
      </c>
      <c r="K10" s="93"/>
      <c r="L10" s="389"/>
      <c r="M10" s="138"/>
      <c r="N10" s="390"/>
      <c r="O10" s="390"/>
      <c r="P10" s="30"/>
      <c r="Q10" s="30"/>
      <c r="R10" s="30"/>
    </row>
    <row r="11" spans="1:18" ht="19.2" customHeight="1" x14ac:dyDescent="0.4">
      <c r="A11" s="33"/>
      <c r="B11" s="93" t="s">
        <v>236</v>
      </c>
      <c r="C11" s="431"/>
      <c r="D11" s="431"/>
      <c r="E11" s="431"/>
      <c r="F11" s="175"/>
      <c r="G11" s="189"/>
      <c r="H11" s="89"/>
      <c r="I11" s="93"/>
      <c r="J11" s="93" t="s">
        <v>84</v>
      </c>
      <c r="K11" s="93"/>
      <c r="L11" s="172"/>
      <c r="M11" s="138"/>
      <c r="N11" s="175"/>
      <c r="O11" s="175"/>
      <c r="P11" s="30"/>
      <c r="Q11" s="30"/>
      <c r="R11" s="30"/>
    </row>
    <row r="12" spans="1:18" ht="9.6" customHeight="1" thickBot="1" x14ac:dyDescent="0.45">
      <c r="A12" s="33"/>
      <c r="B12" s="135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30"/>
      <c r="Q12" s="30"/>
      <c r="R12" s="30"/>
    </row>
    <row r="13" spans="1:18" ht="63.6" customHeight="1" x14ac:dyDescent="0.4">
      <c r="A13" s="33"/>
      <c r="B13" s="41" t="s">
        <v>64</v>
      </c>
      <c r="C13" s="42"/>
      <c r="D13" s="40"/>
      <c r="E13" s="40"/>
      <c r="F13" s="32"/>
      <c r="G13" s="132" t="s">
        <v>46</v>
      </c>
      <c r="H13" s="133"/>
      <c r="I13" s="177" t="s">
        <v>92</v>
      </c>
      <c r="J13" s="133"/>
      <c r="K13" s="177" t="s">
        <v>90</v>
      </c>
      <c r="L13" s="132"/>
      <c r="M13" s="177" t="s">
        <v>234</v>
      </c>
      <c r="N13" s="134"/>
      <c r="O13" s="132" t="s">
        <v>31</v>
      </c>
      <c r="P13" s="19"/>
      <c r="Q13" s="19"/>
      <c r="R13" s="19"/>
    </row>
    <row r="14" spans="1:18" ht="15" customHeight="1" x14ac:dyDescent="0.4">
      <c r="A14" s="33"/>
      <c r="B14" s="392" t="s">
        <v>167</v>
      </c>
      <c r="C14" s="42"/>
      <c r="D14" s="40"/>
      <c r="E14" s="40"/>
      <c r="F14" s="32"/>
      <c r="G14" s="134"/>
      <c r="H14" s="133"/>
      <c r="I14" s="133"/>
      <c r="J14" s="133"/>
      <c r="K14" s="133"/>
      <c r="L14" s="133"/>
      <c r="M14" s="419"/>
      <c r="N14" s="134"/>
      <c r="O14" s="134"/>
      <c r="P14" s="19"/>
      <c r="Q14" s="19"/>
      <c r="R14" s="19"/>
    </row>
    <row r="15" spans="1:18" ht="10.050000000000001" customHeight="1" x14ac:dyDescent="0.4">
      <c r="A15" s="33"/>
      <c r="B15" s="42"/>
      <c r="C15" s="42"/>
      <c r="D15" s="40"/>
      <c r="E15" s="40"/>
      <c r="F15" s="40"/>
      <c r="G15" s="188"/>
      <c r="H15" s="188"/>
      <c r="I15" s="188"/>
      <c r="J15" s="188"/>
      <c r="K15" s="188"/>
      <c r="L15" s="188"/>
      <c r="M15" s="420"/>
      <c r="N15" s="43"/>
      <c r="O15" s="40"/>
      <c r="P15" s="19"/>
      <c r="Q15" s="19"/>
      <c r="R15" s="19"/>
    </row>
    <row r="16" spans="1:18" ht="16.8" customHeight="1" x14ac:dyDescent="0.4">
      <c r="A16" s="371">
        <v>1</v>
      </c>
      <c r="B16" s="38" t="s">
        <v>164</v>
      </c>
      <c r="C16" s="176"/>
      <c r="D16" s="44"/>
      <c r="E16" s="44"/>
      <c r="F16" s="32"/>
      <c r="G16" s="182">
        <f>'432D'!M41</f>
        <v>0</v>
      </c>
      <c r="H16" s="180"/>
      <c r="I16" s="182">
        <v>0</v>
      </c>
      <c r="J16" s="180"/>
      <c r="K16" s="179">
        <f>G16+I16</f>
        <v>0</v>
      </c>
      <c r="L16" s="180"/>
      <c r="M16" s="182"/>
      <c r="N16" s="180"/>
      <c r="O16" s="179">
        <f>SUM(K16+M16)</f>
        <v>0</v>
      </c>
      <c r="P16" s="19"/>
      <c r="Q16" s="19"/>
      <c r="R16" s="19"/>
    </row>
    <row r="17" spans="1:18" ht="16.8" customHeight="1" thickBot="1" x14ac:dyDescent="0.45">
      <c r="A17" s="371">
        <v>2</v>
      </c>
      <c r="B17" s="38" t="s">
        <v>165</v>
      </c>
      <c r="C17" s="128"/>
      <c r="E17" s="193"/>
      <c r="F17" s="32"/>
      <c r="G17" s="182"/>
      <c r="H17" s="180"/>
      <c r="I17" s="182"/>
      <c r="J17" s="180"/>
      <c r="K17" s="179">
        <f>G17+I17</f>
        <v>0</v>
      </c>
      <c r="L17" s="180"/>
      <c r="M17" s="182"/>
      <c r="N17" s="180"/>
      <c r="O17" s="179">
        <f>SUM(K17+M17)</f>
        <v>0</v>
      </c>
      <c r="P17" s="19"/>
      <c r="Q17" s="19"/>
      <c r="R17" s="19"/>
    </row>
    <row r="18" spans="1:18" ht="16.8" customHeight="1" x14ac:dyDescent="0.4">
      <c r="A18" s="371"/>
      <c r="B18" s="38" t="s">
        <v>93</v>
      </c>
      <c r="C18" s="128"/>
      <c r="E18" s="192"/>
      <c r="F18" s="32"/>
      <c r="G18" s="187">
        <f>SUM(G16:G17)</f>
        <v>0</v>
      </c>
      <c r="H18" s="180"/>
      <c r="I18" s="187">
        <f>SUM(I16:I17)</f>
        <v>0</v>
      </c>
      <c r="J18" s="180"/>
      <c r="K18" s="187">
        <f>SUM(K16:K17)</f>
        <v>0</v>
      </c>
      <c r="L18" s="180"/>
      <c r="M18" s="187">
        <f>SUM(M16:M17)</f>
        <v>0</v>
      </c>
      <c r="N18" s="180"/>
      <c r="O18" s="187">
        <f>SUM(O16:O17)</f>
        <v>0</v>
      </c>
      <c r="P18" s="19"/>
      <c r="Q18" s="19"/>
      <c r="R18" s="19"/>
    </row>
    <row r="19" spans="1:18" ht="10.050000000000001" customHeight="1" x14ac:dyDescent="0.4">
      <c r="A19" s="371"/>
      <c r="B19" s="38"/>
      <c r="C19" s="128"/>
      <c r="E19" s="192"/>
      <c r="F19" s="40"/>
      <c r="G19" s="180"/>
      <c r="H19" s="180"/>
      <c r="I19" s="180"/>
      <c r="J19" s="180"/>
      <c r="K19" s="187"/>
      <c r="L19" s="180"/>
      <c r="M19" s="180"/>
      <c r="N19" s="180"/>
      <c r="O19" s="187"/>
      <c r="P19" s="19"/>
      <c r="Q19" s="19"/>
      <c r="R19" s="19"/>
    </row>
    <row r="20" spans="1:18" ht="16.8" customHeight="1" x14ac:dyDescent="0.4">
      <c r="A20" s="371">
        <v>3</v>
      </c>
      <c r="B20" s="38" t="s">
        <v>47</v>
      </c>
      <c r="C20" s="372" t="s">
        <v>162</v>
      </c>
      <c r="D20" s="44"/>
      <c r="E20" s="44"/>
      <c r="F20" s="32"/>
      <c r="G20" s="182"/>
      <c r="H20" s="180"/>
      <c r="I20" s="182"/>
      <c r="J20" s="180"/>
      <c r="K20" s="179">
        <f>G20+I20</f>
        <v>0</v>
      </c>
      <c r="L20" s="180"/>
      <c r="M20" s="182"/>
      <c r="N20" s="180"/>
      <c r="O20" s="179">
        <f>SUM(K20+M20)</f>
        <v>0</v>
      </c>
      <c r="P20" s="19"/>
      <c r="Q20" s="19"/>
      <c r="R20" s="19"/>
    </row>
    <row r="21" spans="1:18" ht="16.8" customHeight="1" x14ac:dyDescent="0.4">
      <c r="A21" s="371">
        <v>4</v>
      </c>
      <c r="B21" s="38" t="s">
        <v>12</v>
      </c>
      <c r="C21" s="372" t="s">
        <v>11</v>
      </c>
      <c r="D21" s="44"/>
      <c r="E21" s="44"/>
      <c r="F21" s="32"/>
      <c r="G21" s="182"/>
      <c r="H21" s="180"/>
      <c r="I21" s="182"/>
      <c r="J21" s="180"/>
      <c r="K21" s="179">
        <f>G21+I21</f>
        <v>0</v>
      </c>
      <c r="L21" s="180"/>
      <c r="M21" s="182"/>
      <c r="N21" s="180"/>
      <c r="O21" s="179">
        <f>SUM(K21+M21)</f>
        <v>0</v>
      </c>
      <c r="P21" s="19"/>
      <c r="Q21" s="19"/>
      <c r="R21" s="19"/>
    </row>
    <row r="22" spans="1:18" ht="10.050000000000001" customHeight="1" x14ac:dyDescent="0.4">
      <c r="A22" s="371"/>
      <c r="B22" s="38"/>
      <c r="C22" s="372"/>
      <c r="D22" s="44"/>
      <c r="E22" s="44"/>
      <c r="F22" s="32"/>
      <c r="G22" s="180"/>
      <c r="H22" s="180"/>
      <c r="I22" s="180"/>
      <c r="J22" s="180"/>
      <c r="K22" s="187"/>
      <c r="L22" s="180"/>
      <c r="M22" s="180"/>
      <c r="N22" s="180"/>
      <c r="O22" s="187"/>
      <c r="P22" s="19"/>
      <c r="Q22" s="19"/>
      <c r="R22" s="19"/>
    </row>
    <row r="23" spans="1:18" ht="16.8" customHeight="1" x14ac:dyDescent="0.4">
      <c r="A23" s="371"/>
      <c r="B23" s="38" t="s">
        <v>163</v>
      </c>
      <c r="C23" s="47"/>
      <c r="D23" s="32"/>
      <c r="E23" s="32"/>
      <c r="F23" s="32"/>
      <c r="G23" s="180"/>
      <c r="H23" s="180"/>
      <c r="I23" s="180"/>
      <c r="J23" s="180"/>
      <c r="K23" s="180"/>
      <c r="L23" s="180"/>
      <c r="M23" s="180"/>
      <c r="N23" s="180"/>
      <c r="O23" s="181"/>
      <c r="P23" s="19"/>
      <c r="Q23" s="19"/>
      <c r="R23" s="19"/>
    </row>
    <row r="24" spans="1:18" ht="16.8" x14ac:dyDescent="0.4">
      <c r="A24" s="371">
        <v>5</v>
      </c>
      <c r="B24" s="129" t="s">
        <v>168</v>
      </c>
      <c r="C24" s="129"/>
      <c r="D24" s="32"/>
      <c r="E24" s="32"/>
      <c r="F24" s="32"/>
      <c r="G24" s="182"/>
      <c r="H24" s="180"/>
      <c r="I24" s="182"/>
      <c r="J24" s="180"/>
      <c r="K24" s="179">
        <f t="shared" ref="K24:K46" si="0">G24+I24</f>
        <v>0</v>
      </c>
      <c r="L24" s="180"/>
      <c r="M24" s="182"/>
      <c r="N24" s="180"/>
      <c r="O24" s="179">
        <f t="shared" ref="O24:O46" si="1">SUM(K24+M24)</f>
        <v>0</v>
      </c>
      <c r="P24" s="19"/>
      <c r="Q24" s="19"/>
      <c r="R24" s="19"/>
    </row>
    <row r="25" spans="1:18" ht="16.8" x14ac:dyDescent="0.4">
      <c r="A25" s="371">
        <v>6</v>
      </c>
      <c r="B25" s="129" t="s">
        <v>169</v>
      </c>
      <c r="C25" s="129"/>
      <c r="D25" s="32"/>
      <c r="E25" s="32"/>
      <c r="F25" s="32"/>
      <c r="G25" s="182"/>
      <c r="H25" s="180"/>
      <c r="I25" s="182"/>
      <c r="J25" s="180"/>
      <c r="K25" s="179">
        <f t="shared" si="0"/>
        <v>0</v>
      </c>
      <c r="L25" s="180"/>
      <c r="M25" s="182"/>
      <c r="N25" s="180"/>
      <c r="O25" s="179">
        <f t="shared" si="1"/>
        <v>0</v>
      </c>
      <c r="P25" s="19"/>
      <c r="Q25" s="19"/>
      <c r="R25" s="19"/>
    </row>
    <row r="26" spans="1:18" ht="16.8" x14ac:dyDescent="0.4">
      <c r="A26" s="371">
        <v>7</v>
      </c>
      <c r="B26" s="129" t="s">
        <v>32</v>
      </c>
      <c r="C26" s="129"/>
      <c r="D26" s="32"/>
      <c r="E26" s="32"/>
      <c r="F26" s="32"/>
      <c r="G26" s="182"/>
      <c r="H26" s="180"/>
      <c r="I26" s="182"/>
      <c r="J26" s="180"/>
      <c r="K26" s="179">
        <f t="shared" si="0"/>
        <v>0</v>
      </c>
      <c r="L26" s="180"/>
      <c r="M26" s="182"/>
      <c r="N26" s="180"/>
      <c r="O26" s="179">
        <f t="shared" si="1"/>
        <v>0</v>
      </c>
      <c r="P26" s="19"/>
      <c r="Q26" s="19"/>
      <c r="R26" s="19"/>
    </row>
    <row r="27" spans="1:18" ht="16.8" x14ac:dyDescent="0.4">
      <c r="A27" s="371">
        <v>8</v>
      </c>
      <c r="B27" s="129" t="s">
        <v>48</v>
      </c>
      <c r="C27" s="129"/>
      <c r="D27" s="32"/>
      <c r="E27" s="32"/>
      <c r="F27" s="32"/>
      <c r="G27" s="182"/>
      <c r="H27" s="180"/>
      <c r="I27" s="182"/>
      <c r="J27" s="180"/>
      <c r="K27" s="179">
        <f t="shared" si="0"/>
        <v>0</v>
      </c>
      <c r="L27" s="180"/>
      <c r="M27" s="182"/>
      <c r="N27" s="180"/>
      <c r="O27" s="179">
        <f t="shared" si="1"/>
        <v>0</v>
      </c>
      <c r="P27" s="19"/>
      <c r="Q27" s="19"/>
      <c r="R27" s="19"/>
    </row>
    <row r="28" spans="1:18" ht="16.8" x14ac:dyDescent="0.4">
      <c r="A28" s="371">
        <v>9</v>
      </c>
      <c r="B28" s="129" t="s">
        <v>170</v>
      </c>
      <c r="C28" s="129"/>
      <c r="D28" s="32"/>
      <c r="E28" s="32"/>
      <c r="F28" s="32"/>
      <c r="G28" s="182"/>
      <c r="H28" s="180"/>
      <c r="I28" s="183"/>
      <c r="J28" s="180"/>
      <c r="K28" s="179">
        <f t="shared" si="0"/>
        <v>0</v>
      </c>
      <c r="L28" s="180"/>
      <c r="M28" s="182"/>
      <c r="N28" s="180"/>
      <c r="O28" s="179">
        <f t="shared" si="1"/>
        <v>0</v>
      </c>
      <c r="P28" s="19"/>
      <c r="Q28" s="19"/>
      <c r="R28" s="19"/>
    </row>
    <row r="29" spans="1:18" ht="16.8" x14ac:dyDescent="0.4">
      <c r="A29" s="371">
        <v>10</v>
      </c>
      <c r="B29" s="129" t="s">
        <v>171</v>
      </c>
      <c r="C29" s="129"/>
      <c r="D29" s="32"/>
      <c r="E29" s="32"/>
      <c r="F29" s="32"/>
      <c r="G29" s="182"/>
      <c r="H29" s="180"/>
      <c r="I29" s="182"/>
      <c r="J29" s="180"/>
      <c r="K29" s="179">
        <f t="shared" si="0"/>
        <v>0</v>
      </c>
      <c r="L29" s="180"/>
      <c r="M29" s="182"/>
      <c r="N29" s="180"/>
      <c r="O29" s="179">
        <f t="shared" si="1"/>
        <v>0</v>
      </c>
      <c r="P29" s="19"/>
      <c r="Q29" s="19"/>
      <c r="R29" s="19"/>
    </row>
    <row r="30" spans="1:18" ht="16.8" x14ac:dyDescent="0.4">
      <c r="A30" s="371">
        <v>11</v>
      </c>
      <c r="B30" s="129" t="s">
        <v>2</v>
      </c>
      <c r="C30" s="129"/>
      <c r="D30" s="32"/>
      <c r="E30" s="32"/>
      <c r="F30" s="32"/>
      <c r="G30" s="182"/>
      <c r="H30" s="180"/>
      <c r="I30" s="182"/>
      <c r="J30" s="180"/>
      <c r="K30" s="179">
        <f t="shared" si="0"/>
        <v>0</v>
      </c>
      <c r="L30" s="180"/>
      <c r="M30" s="182"/>
      <c r="N30" s="180"/>
      <c r="O30" s="179">
        <f t="shared" si="1"/>
        <v>0</v>
      </c>
      <c r="P30" s="19"/>
      <c r="Q30" s="19"/>
      <c r="R30" s="19"/>
    </row>
    <row r="31" spans="1:18" ht="16.8" x14ac:dyDescent="0.4">
      <c r="A31" s="371">
        <v>12</v>
      </c>
      <c r="B31" s="129" t="s">
        <v>3</v>
      </c>
      <c r="C31" s="129"/>
      <c r="D31" s="32"/>
      <c r="E31" s="32"/>
      <c r="F31" s="32"/>
      <c r="G31" s="182"/>
      <c r="H31" s="180"/>
      <c r="I31" s="182"/>
      <c r="J31" s="180"/>
      <c r="K31" s="179">
        <f t="shared" si="0"/>
        <v>0</v>
      </c>
      <c r="L31" s="180"/>
      <c r="M31" s="182"/>
      <c r="N31" s="180"/>
      <c r="O31" s="179">
        <f t="shared" si="1"/>
        <v>0</v>
      </c>
      <c r="P31" s="19"/>
      <c r="Q31" s="19"/>
      <c r="R31" s="19"/>
    </row>
    <row r="32" spans="1:18" ht="16.8" x14ac:dyDescent="0.4">
      <c r="A32" s="371">
        <v>13</v>
      </c>
      <c r="B32" s="129" t="s">
        <v>49</v>
      </c>
      <c r="C32" s="129"/>
      <c r="D32" s="32"/>
      <c r="E32" s="32"/>
      <c r="F32" s="32"/>
      <c r="G32" s="182"/>
      <c r="H32" s="180"/>
      <c r="I32" s="182"/>
      <c r="J32" s="180"/>
      <c r="K32" s="179">
        <f t="shared" si="0"/>
        <v>0</v>
      </c>
      <c r="L32" s="180"/>
      <c r="M32" s="182"/>
      <c r="N32" s="180"/>
      <c r="O32" s="179">
        <f t="shared" si="1"/>
        <v>0</v>
      </c>
      <c r="P32" s="19"/>
      <c r="Q32" s="19"/>
      <c r="R32" s="19"/>
    </row>
    <row r="33" spans="1:18" ht="16.8" x14ac:dyDescent="0.4">
      <c r="A33" s="371">
        <v>14</v>
      </c>
      <c r="B33" s="129" t="s">
        <v>50</v>
      </c>
      <c r="C33" s="129"/>
      <c r="D33" s="32"/>
      <c r="E33" s="32"/>
      <c r="F33" s="32"/>
      <c r="G33" s="182"/>
      <c r="H33" s="180"/>
      <c r="I33" s="182"/>
      <c r="J33" s="180"/>
      <c r="K33" s="179">
        <f t="shared" si="0"/>
        <v>0</v>
      </c>
      <c r="L33" s="180"/>
      <c r="M33" s="182"/>
      <c r="N33" s="180"/>
      <c r="O33" s="179">
        <f t="shared" si="1"/>
        <v>0</v>
      </c>
      <c r="P33" s="19"/>
      <c r="Q33" s="19"/>
      <c r="R33" s="19"/>
    </row>
    <row r="34" spans="1:18" ht="16.8" x14ac:dyDescent="0.4">
      <c r="A34" s="371">
        <v>15</v>
      </c>
      <c r="B34" s="129" t="s">
        <v>34</v>
      </c>
      <c r="C34" s="129"/>
      <c r="D34" s="32"/>
      <c r="E34" s="32"/>
      <c r="F34" s="32"/>
      <c r="G34" s="182"/>
      <c r="H34" s="180"/>
      <c r="I34" s="182"/>
      <c r="J34" s="180"/>
      <c r="K34" s="179">
        <f t="shared" si="0"/>
        <v>0</v>
      </c>
      <c r="L34" s="180"/>
      <c r="M34" s="182"/>
      <c r="N34" s="180"/>
      <c r="O34" s="179">
        <f t="shared" si="1"/>
        <v>0</v>
      </c>
      <c r="P34" s="19"/>
      <c r="Q34" s="19"/>
      <c r="R34" s="19"/>
    </row>
    <row r="35" spans="1:18" ht="16.8" x14ac:dyDescent="0.4">
      <c r="A35" s="371">
        <v>16</v>
      </c>
      <c r="B35" s="129" t="s">
        <v>33</v>
      </c>
      <c r="C35" s="129"/>
      <c r="D35" s="32"/>
      <c r="E35" s="32"/>
      <c r="F35" s="32"/>
      <c r="G35" s="182"/>
      <c r="H35" s="180"/>
      <c r="I35" s="182"/>
      <c r="J35" s="180"/>
      <c r="K35" s="179">
        <f t="shared" si="0"/>
        <v>0</v>
      </c>
      <c r="L35" s="180"/>
      <c r="M35" s="182"/>
      <c r="N35" s="180"/>
      <c r="O35" s="179">
        <f t="shared" si="1"/>
        <v>0</v>
      </c>
      <c r="P35" s="19"/>
      <c r="Q35" s="19"/>
      <c r="R35" s="19"/>
    </row>
    <row r="36" spans="1:18" ht="16.8" x14ac:dyDescent="0.4">
      <c r="A36" s="371">
        <v>17</v>
      </c>
      <c r="B36" s="129" t="s">
        <v>51</v>
      </c>
      <c r="C36" s="129"/>
      <c r="D36" s="32"/>
      <c r="E36" s="32"/>
      <c r="F36" s="32"/>
      <c r="G36" s="182"/>
      <c r="H36" s="180"/>
      <c r="I36" s="182"/>
      <c r="J36" s="180"/>
      <c r="K36" s="179">
        <f t="shared" si="0"/>
        <v>0</v>
      </c>
      <c r="L36" s="180"/>
      <c r="M36" s="183"/>
      <c r="N36" s="180"/>
      <c r="O36" s="179">
        <f t="shared" si="1"/>
        <v>0</v>
      </c>
      <c r="P36" s="19"/>
      <c r="Q36" s="19"/>
      <c r="R36" s="19"/>
    </row>
    <row r="37" spans="1:18" ht="16.8" x14ac:dyDescent="0.4">
      <c r="A37" s="371">
        <v>18</v>
      </c>
      <c r="B37" s="129" t="s">
        <v>35</v>
      </c>
      <c r="C37" s="129"/>
      <c r="D37" s="32"/>
      <c r="E37" s="32"/>
      <c r="F37" s="32"/>
      <c r="G37" s="182"/>
      <c r="H37" s="180"/>
      <c r="I37" s="182"/>
      <c r="J37" s="180"/>
      <c r="K37" s="179">
        <f t="shared" si="0"/>
        <v>0</v>
      </c>
      <c r="L37" s="180"/>
      <c r="M37" s="182"/>
      <c r="N37" s="180"/>
      <c r="O37" s="179">
        <f t="shared" si="1"/>
        <v>0</v>
      </c>
      <c r="P37" s="19"/>
      <c r="Q37" s="19"/>
      <c r="R37" s="19"/>
    </row>
    <row r="38" spans="1:18" ht="16.8" x14ac:dyDescent="0.4">
      <c r="A38" s="371">
        <v>19</v>
      </c>
      <c r="B38" s="129" t="s">
        <v>91</v>
      </c>
      <c r="C38" s="129"/>
      <c r="D38" s="32"/>
      <c r="E38" s="32"/>
      <c r="F38" s="32"/>
      <c r="G38" s="182"/>
      <c r="H38" s="180"/>
      <c r="I38" s="182"/>
      <c r="J38" s="180"/>
      <c r="K38" s="179">
        <f t="shared" si="0"/>
        <v>0</v>
      </c>
      <c r="L38" s="180"/>
      <c r="M38" s="182"/>
      <c r="N38" s="180"/>
      <c r="O38" s="179">
        <f t="shared" si="1"/>
        <v>0</v>
      </c>
      <c r="P38" s="19"/>
      <c r="Q38" s="19"/>
      <c r="R38" s="19"/>
    </row>
    <row r="39" spans="1:18" ht="16.8" x14ac:dyDescent="0.4">
      <c r="A39" s="371">
        <v>20</v>
      </c>
      <c r="B39" s="129" t="s">
        <v>52</v>
      </c>
      <c r="C39" s="129"/>
      <c r="D39" s="32"/>
      <c r="E39" s="32"/>
      <c r="F39" s="32"/>
      <c r="G39" s="182"/>
      <c r="H39" s="180"/>
      <c r="I39" s="182"/>
      <c r="J39" s="180"/>
      <c r="K39" s="179">
        <f t="shared" si="0"/>
        <v>0</v>
      </c>
      <c r="L39" s="180"/>
      <c r="M39" s="182"/>
      <c r="N39" s="180"/>
      <c r="O39" s="179">
        <f t="shared" si="1"/>
        <v>0</v>
      </c>
      <c r="P39" s="19"/>
      <c r="Q39" s="19"/>
      <c r="R39" s="19"/>
    </row>
    <row r="40" spans="1:18" ht="16.8" x14ac:dyDescent="0.4">
      <c r="A40" s="371">
        <v>21</v>
      </c>
      <c r="B40" s="129" t="s">
        <v>157</v>
      </c>
      <c r="C40" s="129"/>
      <c r="D40" s="32"/>
      <c r="E40" s="32"/>
      <c r="F40" s="32"/>
      <c r="G40" s="182"/>
      <c r="H40" s="180"/>
      <c r="I40" s="182"/>
      <c r="J40" s="180"/>
      <c r="K40" s="179">
        <f t="shared" si="0"/>
        <v>0</v>
      </c>
      <c r="L40" s="180"/>
      <c r="M40" s="182"/>
      <c r="N40" s="180"/>
      <c r="O40" s="179">
        <f t="shared" si="1"/>
        <v>0</v>
      </c>
      <c r="P40" s="19"/>
      <c r="Q40" s="19"/>
      <c r="R40" s="19"/>
    </row>
    <row r="41" spans="1:18" ht="16.8" x14ac:dyDescent="0.4">
      <c r="A41" s="371">
        <v>22</v>
      </c>
      <c r="B41" s="129" t="s">
        <v>159</v>
      </c>
      <c r="C41" s="129"/>
      <c r="D41" s="32"/>
      <c r="E41" s="32"/>
      <c r="F41" s="32"/>
      <c r="G41" s="182"/>
      <c r="H41" s="180"/>
      <c r="I41" s="182"/>
      <c r="J41" s="180"/>
      <c r="K41" s="179">
        <f t="shared" si="0"/>
        <v>0</v>
      </c>
      <c r="L41" s="180"/>
      <c r="M41" s="182"/>
      <c r="N41" s="180"/>
      <c r="O41" s="179">
        <f t="shared" si="1"/>
        <v>0</v>
      </c>
      <c r="P41" s="19"/>
      <c r="Q41" s="19"/>
      <c r="R41" s="19"/>
    </row>
    <row r="42" spans="1:18" ht="16.8" x14ac:dyDescent="0.4">
      <c r="A42" s="371">
        <v>23</v>
      </c>
      <c r="B42" s="129" t="s">
        <v>155</v>
      </c>
      <c r="C42" s="129"/>
      <c r="D42" s="32"/>
      <c r="E42" s="32"/>
      <c r="F42" s="32"/>
      <c r="G42" s="182"/>
      <c r="H42" s="180"/>
      <c r="I42" s="182"/>
      <c r="J42" s="180"/>
      <c r="K42" s="179">
        <f t="shared" si="0"/>
        <v>0</v>
      </c>
      <c r="L42" s="180"/>
      <c r="M42" s="182"/>
      <c r="N42" s="180"/>
      <c r="O42" s="179">
        <f t="shared" si="1"/>
        <v>0</v>
      </c>
      <c r="P42" s="19"/>
      <c r="Q42" s="19"/>
      <c r="R42" s="19"/>
    </row>
    <row r="43" spans="1:18" ht="16.8" x14ac:dyDescent="0.4">
      <c r="A43" s="371">
        <v>24</v>
      </c>
      <c r="B43" s="129" t="s">
        <v>158</v>
      </c>
      <c r="C43" s="129"/>
      <c r="D43" s="32"/>
      <c r="E43" s="32"/>
      <c r="F43" s="32"/>
      <c r="G43" s="182"/>
      <c r="H43" s="180"/>
      <c r="I43" s="182"/>
      <c r="J43" s="180"/>
      <c r="K43" s="179">
        <f t="shared" si="0"/>
        <v>0</v>
      </c>
      <c r="L43" s="180"/>
      <c r="M43" s="182"/>
      <c r="N43" s="180"/>
      <c r="O43" s="179">
        <f t="shared" si="1"/>
        <v>0</v>
      </c>
      <c r="P43" s="19"/>
      <c r="Q43" s="19"/>
      <c r="R43" s="19"/>
    </row>
    <row r="44" spans="1:18" ht="16.8" x14ac:dyDescent="0.4">
      <c r="A44" s="371">
        <v>25</v>
      </c>
      <c r="B44" s="129" t="s">
        <v>36</v>
      </c>
      <c r="C44" s="129"/>
      <c r="D44" s="32"/>
      <c r="E44" s="32"/>
      <c r="F44" s="32"/>
      <c r="G44" s="182"/>
      <c r="H44" s="180"/>
      <c r="I44" s="182"/>
      <c r="J44" s="180"/>
      <c r="K44" s="179">
        <f t="shared" si="0"/>
        <v>0</v>
      </c>
      <c r="L44" s="180"/>
      <c r="M44" s="182"/>
      <c r="N44" s="180"/>
      <c r="O44" s="179">
        <f t="shared" si="1"/>
        <v>0</v>
      </c>
      <c r="P44" s="19"/>
      <c r="Q44" s="19"/>
      <c r="R44" s="19"/>
    </row>
    <row r="45" spans="1:18" ht="16.8" x14ac:dyDescent="0.4">
      <c r="A45" s="371">
        <v>26</v>
      </c>
      <c r="B45" s="129" t="s">
        <v>160</v>
      </c>
      <c r="C45" s="129"/>
      <c r="D45" s="32"/>
      <c r="E45" s="32"/>
      <c r="F45" s="32"/>
      <c r="G45" s="182"/>
      <c r="H45" s="180"/>
      <c r="I45" s="182"/>
      <c r="J45" s="180"/>
      <c r="K45" s="179">
        <f t="shared" si="0"/>
        <v>0</v>
      </c>
      <c r="L45" s="180"/>
      <c r="M45" s="182"/>
      <c r="N45" s="180"/>
      <c r="O45" s="179">
        <f t="shared" si="1"/>
        <v>0</v>
      </c>
      <c r="P45" s="19"/>
      <c r="Q45" s="19"/>
      <c r="R45" s="19"/>
    </row>
    <row r="46" spans="1:18" ht="16.8" x14ac:dyDescent="0.4">
      <c r="A46" s="371">
        <v>27</v>
      </c>
      <c r="B46" s="129" t="s">
        <v>37</v>
      </c>
      <c r="C46" s="129"/>
      <c r="D46" s="32"/>
      <c r="E46" s="32"/>
      <c r="F46" s="32"/>
      <c r="G46" s="182"/>
      <c r="H46" s="180"/>
      <c r="I46" s="182"/>
      <c r="J46" s="180"/>
      <c r="K46" s="179">
        <f t="shared" si="0"/>
        <v>0</v>
      </c>
      <c r="L46" s="180"/>
      <c r="M46" s="183"/>
      <c r="N46" s="180"/>
      <c r="O46" s="179">
        <f t="shared" si="1"/>
        <v>0</v>
      </c>
      <c r="P46" s="19"/>
      <c r="Q46" s="19"/>
      <c r="R46" s="19"/>
    </row>
    <row r="47" spans="1:18" ht="16.8" x14ac:dyDescent="0.4">
      <c r="A47" s="371">
        <v>28</v>
      </c>
      <c r="B47" s="352" t="s">
        <v>53</v>
      </c>
      <c r="C47" s="427"/>
      <c r="D47" s="427"/>
      <c r="E47" s="427"/>
      <c r="F47" s="131"/>
      <c r="G47" s="353"/>
      <c r="H47" s="185"/>
      <c r="I47" s="353"/>
      <c r="J47" s="185"/>
      <c r="K47" s="184">
        <f>G47+I47</f>
        <v>0</v>
      </c>
      <c r="L47" s="185"/>
      <c r="M47" s="353"/>
      <c r="N47" s="185"/>
      <c r="O47" s="184">
        <f>SUM(K47+M47)</f>
        <v>0</v>
      </c>
      <c r="P47" s="19"/>
      <c r="Q47" s="19"/>
      <c r="R47" s="19"/>
    </row>
    <row r="48" spans="1:18" ht="16.8" x14ac:dyDescent="0.4">
      <c r="A48" s="371"/>
      <c r="B48" s="352" t="s">
        <v>53</v>
      </c>
      <c r="C48" s="428"/>
      <c r="D48" s="428"/>
      <c r="E48" s="428"/>
      <c r="F48" s="131"/>
      <c r="G48" s="393"/>
      <c r="H48" s="185"/>
      <c r="I48" s="393"/>
      <c r="J48" s="185"/>
      <c r="K48" s="394"/>
      <c r="L48" s="185"/>
      <c r="M48" s="393"/>
      <c r="N48" s="185"/>
      <c r="O48" s="394"/>
      <c r="P48" s="19"/>
      <c r="Q48" s="19"/>
      <c r="R48" s="19"/>
    </row>
    <row r="49" spans="1:18" ht="16.8" x14ac:dyDescent="0.4">
      <c r="A49" s="371"/>
      <c r="B49" s="32"/>
      <c r="C49" s="32"/>
      <c r="D49" s="32"/>
      <c r="E49" s="32"/>
      <c r="F49" s="32"/>
      <c r="G49" s="180"/>
      <c r="H49" s="180"/>
      <c r="I49" s="180"/>
      <c r="J49" s="180"/>
      <c r="K49" s="180"/>
      <c r="L49" s="180"/>
      <c r="M49" s="180"/>
      <c r="N49" s="180"/>
      <c r="O49" s="180"/>
      <c r="P49" s="19"/>
      <c r="Q49" s="19"/>
      <c r="R49" s="19"/>
    </row>
    <row r="50" spans="1:18" ht="16.8" customHeight="1" x14ac:dyDescent="0.4">
      <c r="A50" s="371"/>
      <c r="B50" s="130" t="s">
        <v>4</v>
      </c>
      <c r="C50" s="130"/>
      <c r="D50" s="131"/>
      <c r="E50" s="131"/>
      <c r="F50" s="131"/>
      <c r="G50" s="184">
        <f>SUM(G24:G49)</f>
        <v>0</v>
      </c>
      <c r="H50" s="185"/>
      <c r="I50" s="184">
        <f>SUM(I24:I49)</f>
        <v>0</v>
      </c>
      <c r="J50" s="185"/>
      <c r="K50" s="179">
        <f>G50+I50</f>
        <v>0</v>
      </c>
      <c r="L50" s="185"/>
      <c r="M50" s="184">
        <f>SUM(M24:M49)</f>
        <v>0</v>
      </c>
      <c r="N50" s="185"/>
      <c r="O50" s="179">
        <f>SUM(K50+M50)</f>
        <v>0</v>
      </c>
      <c r="P50" s="19"/>
      <c r="Q50" s="19"/>
      <c r="R50" s="19"/>
    </row>
    <row r="51" spans="1:18" ht="16.8" customHeight="1" x14ac:dyDescent="0.4">
      <c r="A51" s="371">
        <v>29</v>
      </c>
      <c r="B51" s="38" t="s">
        <v>172</v>
      </c>
      <c r="C51" s="32"/>
      <c r="D51" s="32"/>
      <c r="E51" s="32"/>
      <c r="F51" s="32"/>
      <c r="G51" s="182"/>
      <c r="H51" s="180"/>
      <c r="I51" s="182"/>
      <c r="J51" s="180"/>
      <c r="K51" s="182">
        <f>G51+I51</f>
        <v>0</v>
      </c>
      <c r="L51" s="180"/>
      <c r="M51" s="182"/>
      <c r="N51" s="180"/>
      <c r="O51" s="182">
        <f>SUM(K51+M51)</f>
        <v>0</v>
      </c>
      <c r="P51" s="19"/>
      <c r="Q51" s="19"/>
      <c r="R51" s="19"/>
    </row>
    <row r="52" spans="1:18" ht="16.8" customHeight="1" x14ac:dyDescent="0.4">
      <c r="A52" s="33"/>
      <c r="B52" s="130" t="s">
        <v>0</v>
      </c>
      <c r="C52" s="130"/>
      <c r="D52" s="131"/>
      <c r="E52" s="131"/>
      <c r="F52" s="131"/>
      <c r="G52" s="184">
        <f>G50+G51+G16+G17+G20+G21</f>
        <v>0</v>
      </c>
      <c r="H52" s="186"/>
      <c r="I52" s="184">
        <f>I50+I51+I16+I17+I20+I21</f>
        <v>0</v>
      </c>
      <c r="J52" s="186"/>
      <c r="K52" s="179">
        <f>G52+I52</f>
        <v>0</v>
      </c>
      <c r="L52" s="186"/>
      <c r="M52" s="184">
        <f>M50+M51+M16+M17+M20+M21</f>
        <v>0</v>
      </c>
      <c r="N52" s="186"/>
      <c r="O52" s="179">
        <f>SUM(K52+M52)</f>
        <v>0</v>
      </c>
      <c r="P52" s="19"/>
      <c r="Q52" s="19"/>
      <c r="R52" s="19"/>
    </row>
    <row r="53" spans="1:18" ht="10.8" customHeight="1" x14ac:dyDescent="0.4">
      <c r="A53" s="33"/>
      <c r="B53" s="33"/>
      <c r="C53" s="33"/>
      <c r="D53" s="32"/>
      <c r="E53" s="32"/>
      <c r="F53" s="46"/>
      <c r="G53" s="32"/>
      <c r="H53" s="32"/>
      <c r="I53" s="32"/>
      <c r="J53" s="32"/>
      <c r="K53" s="32"/>
      <c r="L53" s="32"/>
      <c r="M53" s="45"/>
      <c r="N53" s="45"/>
      <c r="O53" s="32"/>
      <c r="P53" s="19"/>
      <c r="Q53" s="19"/>
      <c r="R53" s="19"/>
    </row>
    <row r="54" spans="1:18" ht="16.8" x14ac:dyDescent="0.4">
      <c r="A54" s="33"/>
      <c r="B54" s="38"/>
      <c r="C54" s="38"/>
      <c r="D54" s="32"/>
      <c r="E54" s="32"/>
      <c r="F54" s="46"/>
      <c r="G54" s="45"/>
      <c r="H54" s="45"/>
      <c r="I54" s="45"/>
      <c r="J54" s="45"/>
      <c r="K54" s="45"/>
      <c r="L54" s="45"/>
      <c r="M54" s="45"/>
      <c r="N54" s="45"/>
      <c r="O54" s="45"/>
      <c r="P54" s="19"/>
      <c r="Q54" s="19"/>
      <c r="R54" s="19"/>
    </row>
    <row r="55" spans="1:18" ht="16.8" x14ac:dyDescent="0.4">
      <c r="A55" s="33"/>
      <c r="B55" s="38"/>
      <c r="C55" s="38"/>
      <c r="D55" s="32"/>
      <c r="E55" s="32"/>
      <c r="F55" s="46"/>
      <c r="G55" s="45"/>
      <c r="H55" s="45"/>
      <c r="I55" s="45"/>
      <c r="J55" s="45"/>
      <c r="K55" s="45"/>
      <c r="L55" s="45"/>
      <c r="M55" s="45"/>
      <c r="N55" s="45"/>
      <c r="O55" s="45"/>
      <c r="P55" s="19"/>
      <c r="Q55" s="19"/>
      <c r="R55" s="19"/>
    </row>
    <row r="56" spans="1:18" ht="16.8" x14ac:dyDescent="0.4">
      <c r="A56" s="33"/>
      <c r="B56" s="38"/>
      <c r="C56" s="38"/>
      <c r="D56" s="32"/>
      <c r="E56" s="32"/>
      <c r="F56" s="46"/>
      <c r="G56" s="45"/>
      <c r="H56" s="45"/>
      <c r="I56" s="45"/>
      <c r="J56" s="45"/>
      <c r="K56" s="45"/>
      <c r="L56" s="45"/>
      <c r="M56" s="45"/>
      <c r="N56" s="45"/>
      <c r="O56" s="45"/>
      <c r="P56" s="19"/>
      <c r="Q56" s="19"/>
      <c r="R56" s="19"/>
    </row>
    <row r="57" spans="1:18" ht="16.8" x14ac:dyDescent="0.4">
      <c r="A57" s="33"/>
      <c r="B57" s="48"/>
      <c r="C57" s="48"/>
      <c r="D57" s="48"/>
      <c r="E57" s="48"/>
      <c r="F57" s="48"/>
      <c r="G57" s="48"/>
      <c r="H57" s="48"/>
      <c r="I57" s="48"/>
      <c r="J57" s="40"/>
      <c r="K57" s="40"/>
      <c r="L57" s="40"/>
      <c r="M57" s="40"/>
      <c r="N57" s="40"/>
      <c r="O57" s="32"/>
      <c r="P57" s="19"/>
      <c r="Q57" s="19"/>
      <c r="R57" s="19"/>
    </row>
    <row r="58" spans="1:18" ht="16.8" x14ac:dyDescent="0.4">
      <c r="A58" s="33"/>
      <c r="B58" s="32" t="s">
        <v>8</v>
      </c>
      <c r="C58" s="32"/>
      <c r="D58" s="32"/>
      <c r="E58" s="32"/>
      <c r="F58" s="32"/>
      <c r="G58" s="32"/>
      <c r="H58" s="32"/>
      <c r="I58" s="32" t="s">
        <v>9</v>
      </c>
      <c r="J58" s="32"/>
      <c r="K58" s="32"/>
      <c r="L58" s="32"/>
      <c r="M58" s="40"/>
      <c r="N58" s="40"/>
      <c r="O58" s="32"/>
      <c r="P58" s="19"/>
      <c r="Q58" s="19"/>
      <c r="R58" s="19"/>
    </row>
    <row r="59" spans="1:18" ht="16.8" x14ac:dyDescent="0.4">
      <c r="A59" s="33"/>
      <c r="B59" s="401" t="s">
        <v>202</v>
      </c>
      <c r="C59" s="38"/>
      <c r="D59" s="32"/>
      <c r="E59" s="32"/>
      <c r="F59" s="32"/>
      <c r="G59" s="32"/>
      <c r="H59" s="32"/>
      <c r="I59" s="32"/>
      <c r="J59" s="32"/>
      <c r="K59" s="32"/>
      <c r="L59" s="32"/>
      <c r="M59" s="40"/>
      <c r="N59" s="40"/>
      <c r="O59" s="32"/>
      <c r="P59" s="19"/>
      <c r="Q59" s="19"/>
      <c r="R59" s="19"/>
    </row>
    <row r="60" spans="1:18" ht="13.8" x14ac:dyDescent="0.25">
      <c r="B60" s="401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21"/>
      <c r="N60" s="21"/>
      <c r="O60" s="19"/>
      <c r="P60" s="19"/>
      <c r="Q60" s="19"/>
      <c r="R60" s="19"/>
    </row>
    <row r="61" spans="1:18" ht="13.8" x14ac:dyDescent="0.25"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21"/>
      <c r="N61" s="21"/>
      <c r="O61" s="19"/>
      <c r="P61" s="19"/>
      <c r="Q61" s="19"/>
      <c r="R61" s="19"/>
    </row>
    <row r="62" spans="1:18" ht="13.8" x14ac:dyDescent="0.25"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21"/>
      <c r="N62" s="21"/>
      <c r="O62" s="19"/>
      <c r="P62" s="19"/>
      <c r="Q62" s="19"/>
      <c r="R62" s="19"/>
    </row>
    <row r="63" spans="1:18" ht="13.8" x14ac:dyDescent="0.25">
      <c r="G63" s="19"/>
      <c r="H63" s="19"/>
      <c r="I63" s="19"/>
      <c r="J63" s="19"/>
      <c r="K63" s="19"/>
      <c r="L63" s="19"/>
      <c r="M63" s="19"/>
      <c r="N63" s="19"/>
      <c r="O63" s="28"/>
      <c r="P63" s="19"/>
      <c r="Q63" s="19"/>
      <c r="R63" s="19"/>
    </row>
  </sheetData>
  <mergeCells count="8">
    <mergeCell ref="C47:E47"/>
    <mergeCell ref="C48:E48"/>
    <mergeCell ref="B2:O2"/>
    <mergeCell ref="B4:O4"/>
    <mergeCell ref="B5:O5"/>
    <mergeCell ref="C8:E8"/>
    <mergeCell ref="C11:E11"/>
    <mergeCell ref="C9:E9"/>
  </mergeCells>
  <phoneticPr fontId="2" type="noConversion"/>
  <printOptions horizontalCentered="1"/>
  <pageMargins left="0" right="0" top="0.05" bottom="0.05" header="0.25" footer="0.05"/>
  <pageSetup scale="79" orientation="portrait" horizontalDpi="300" verticalDpi="300" r:id="rId1"/>
  <headerFooter alignWithMargins="0">
    <oddFooter xml:space="preserve">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9"/>
  <sheetViews>
    <sheetView showGridLines="0" zoomScaleNormal="100" workbookViewId="0">
      <selection activeCell="J6" sqref="J6:M6"/>
    </sheetView>
  </sheetViews>
  <sheetFormatPr defaultColWidth="8.88671875" defaultRowHeight="11.4" x14ac:dyDescent="0.2"/>
  <cols>
    <col min="1" max="1" width="26.77734375" style="5" customWidth="1"/>
    <col min="2" max="2" width="13.21875" style="5" customWidth="1"/>
    <col min="3" max="3" width="19.88671875" style="5" customWidth="1"/>
    <col min="4" max="4" width="22.6640625" style="5" customWidth="1"/>
    <col min="5" max="5" width="11" style="5" customWidth="1"/>
    <col min="6" max="6" width="9.5546875" style="5" customWidth="1"/>
    <col min="7" max="7" width="11.21875" style="5" customWidth="1"/>
    <col min="8" max="8" width="12.88671875" style="5" customWidth="1"/>
    <col min="9" max="9" width="9.77734375" style="5" customWidth="1"/>
    <col min="10" max="10" width="11.88671875" style="5" customWidth="1"/>
    <col min="11" max="11" width="10.6640625" style="5" customWidth="1"/>
    <col min="12" max="12" width="11.109375" style="5" customWidth="1"/>
    <col min="13" max="13" width="12.6640625" style="5" customWidth="1"/>
    <col min="14" max="14" width="13" style="5" customWidth="1"/>
    <col min="15" max="15" width="10" style="5" bestFit="1" customWidth="1"/>
    <col min="16" max="16384" width="8.88671875" style="5"/>
  </cols>
  <sheetData>
    <row r="1" spans="1:20" ht="16.8" x14ac:dyDescent="0.4">
      <c r="A1" s="433" t="s">
        <v>41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35"/>
      <c r="P1" s="35"/>
    </row>
    <row r="2" spans="1:20" ht="16.8" x14ac:dyDescent="0.4">
      <c r="A2" s="433" t="s">
        <v>42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35"/>
      <c r="P2" s="35"/>
    </row>
    <row r="3" spans="1:20" ht="16.8" x14ac:dyDescent="0.4">
      <c r="A3" s="433" t="s">
        <v>13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35"/>
      <c r="P3" s="35"/>
    </row>
    <row r="4" spans="1:20" ht="20.399999999999999" x14ac:dyDescent="0.45">
      <c r="A4" s="34"/>
      <c r="B4" s="151"/>
      <c r="C4" s="151"/>
      <c r="D4" s="34"/>
      <c r="E4" s="49"/>
      <c r="F4" s="49" t="s">
        <v>54</v>
      </c>
      <c r="G4" s="168">
        <f>'Budget Form 432C'!M7</f>
        <v>2019</v>
      </c>
      <c r="H4" s="161"/>
      <c r="I4" s="49"/>
      <c r="J4" s="78"/>
      <c r="K4" s="37"/>
      <c r="L4" s="37"/>
      <c r="M4" s="34"/>
      <c r="N4" s="34"/>
      <c r="O4" s="34"/>
      <c r="P4" s="34"/>
    </row>
    <row r="5" spans="1:20" ht="16.8" x14ac:dyDescent="0.4">
      <c r="A5" s="34"/>
      <c r="B5" s="151"/>
      <c r="C5" s="151"/>
      <c r="D5" s="34"/>
      <c r="E5" s="34"/>
      <c r="F5" s="34"/>
      <c r="G5" s="151"/>
      <c r="H5" s="34"/>
      <c r="I5" s="34"/>
      <c r="J5" s="34"/>
      <c r="K5" s="34"/>
      <c r="L5" s="34"/>
      <c r="M5" s="34"/>
      <c r="N5" s="34"/>
      <c r="O5" s="34"/>
      <c r="P5" s="34"/>
    </row>
    <row r="6" spans="1:20" ht="19.2" customHeight="1" x14ac:dyDescent="0.4">
      <c r="A6" s="190" t="s">
        <v>43</v>
      </c>
      <c r="B6" s="432">
        <f>'Budget Form 432C'!C8</f>
        <v>0</v>
      </c>
      <c r="C6" s="432"/>
      <c r="D6" s="432"/>
      <c r="G6" s="161"/>
      <c r="H6" s="39"/>
      <c r="I6" s="90" t="s">
        <v>81</v>
      </c>
      <c r="J6" s="432">
        <f>'Budget Form 432C'!M8</f>
        <v>0</v>
      </c>
      <c r="K6" s="432"/>
      <c r="L6" s="432"/>
      <c r="M6" s="432"/>
      <c r="N6" s="39"/>
      <c r="O6" s="39"/>
      <c r="P6" s="39"/>
    </row>
    <row r="7" spans="1:20" ht="19.2" customHeight="1" x14ac:dyDescent="0.4">
      <c r="A7" s="190" t="s">
        <v>44</v>
      </c>
      <c r="B7" s="432">
        <f>'Budget Form 432C'!C9</f>
        <v>0</v>
      </c>
      <c r="C7" s="432"/>
      <c r="D7" s="432"/>
      <c r="G7" s="174"/>
      <c r="H7" s="39"/>
      <c r="I7" s="49" t="s">
        <v>45</v>
      </c>
      <c r="J7" s="137">
        <f>'Budget Form 432C'!M9</f>
        <v>0</v>
      </c>
      <c r="K7" s="36"/>
      <c r="L7" s="36"/>
      <c r="M7" s="36"/>
      <c r="N7" s="39"/>
      <c r="O7" s="174"/>
      <c r="P7" s="174"/>
    </row>
    <row r="8" spans="1:20" ht="19.2" customHeight="1" x14ac:dyDescent="0.4">
      <c r="A8" s="191" t="s">
        <v>30</v>
      </c>
      <c r="B8" s="432">
        <f>'Budget Form 432C'!C11</f>
        <v>0</v>
      </c>
      <c r="C8" s="432"/>
      <c r="D8" s="432"/>
      <c r="G8" s="161"/>
      <c r="H8" s="39"/>
      <c r="I8" s="14"/>
      <c r="J8" s="14"/>
      <c r="K8" s="88"/>
      <c r="L8" s="88"/>
      <c r="M8" s="39"/>
      <c r="N8" s="39"/>
      <c r="O8" s="34"/>
      <c r="P8" s="34"/>
    </row>
    <row r="9" spans="1:20" ht="16.8" x14ac:dyDescent="0.4">
      <c r="A9" s="88"/>
      <c r="B9" s="88"/>
      <c r="C9" s="88"/>
      <c r="D9" s="8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20" ht="13.2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8"/>
      <c r="P10" s="8"/>
      <c r="Q10" s="8"/>
      <c r="R10" s="8"/>
      <c r="S10" s="8"/>
      <c r="T10" s="8"/>
    </row>
    <row r="11" spans="1:20" s="10" customFormat="1" ht="13.2" x14ac:dyDescent="0.3">
      <c r="A11" s="57"/>
      <c r="B11" s="58" t="s">
        <v>70</v>
      </c>
      <c r="C11" s="58" t="s">
        <v>72</v>
      </c>
      <c r="D11" s="57"/>
      <c r="E11" s="58" t="s">
        <v>38</v>
      </c>
      <c r="F11" s="58"/>
      <c r="G11" s="58" t="s">
        <v>80</v>
      </c>
      <c r="H11" s="58" t="s">
        <v>58</v>
      </c>
      <c r="I11" s="58" t="s">
        <v>56</v>
      </c>
      <c r="J11" s="58" t="s">
        <v>56</v>
      </c>
      <c r="K11" s="58" t="s">
        <v>6</v>
      </c>
      <c r="L11" s="58" t="s">
        <v>10</v>
      </c>
      <c r="M11" s="58" t="s">
        <v>5</v>
      </c>
      <c r="N11" s="58" t="s">
        <v>5</v>
      </c>
      <c r="O11" s="9"/>
      <c r="P11" s="9"/>
      <c r="Q11" s="9"/>
    </row>
    <row r="12" spans="1:20" ht="13.2" x14ac:dyDescent="0.3">
      <c r="A12" s="59" t="s">
        <v>69</v>
      </c>
      <c r="B12" s="59" t="s">
        <v>68</v>
      </c>
      <c r="C12" s="59" t="s">
        <v>73</v>
      </c>
      <c r="D12" s="59" t="s">
        <v>76</v>
      </c>
      <c r="E12" s="59" t="s">
        <v>16</v>
      </c>
      <c r="F12" s="59" t="s">
        <v>78</v>
      </c>
      <c r="G12" s="59" t="s">
        <v>86</v>
      </c>
      <c r="H12" s="59" t="s">
        <v>59</v>
      </c>
      <c r="I12" s="59" t="s">
        <v>39</v>
      </c>
      <c r="J12" s="59" t="s">
        <v>57</v>
      </c>
      <c r="K12" s="59" t="s">
        <v>40</v>
      </c>
      <c r="L12" s="59" t="s">
        <v>40</v>
      </c>
      <c r="M12" s="59" t="s">
        <v>56</v>
      </c>
      <c r="N12" s="59" t="s">
        <v>6</v>
      </c>
      <c r="O12" s="7"/>
      <c r="P12" s="7"/>
      <c r="Q12" s="7"/>
    </row>
    <row r="13" spans="1:20" ht="13.2" x14ac:dyDescent="0.3">
      <c r="A13" s="59"/>
      <c r="B13" s="59" t="s">
        <v>71</v>
      </c>
      <c r="C13" s="59" t="s">
        <v>74</v>
      </c>
      <c r="D13" s="59" t="s">
        <v>77</v>
      </c>
      <c r="E13" s="59" t="s">
        <v>21</v>
      </c>
      <c r="F13" s="59" t="s">
        <v>79</v>
      </c>
      <c r="G13" s="59" t="s">
        <v>87</v>
      </c>
      <c r="H13" s="59" t="s">
        <v>5</v>
      </c>
      <c r="I13" s="59"/>
      <c r="J13" s="59"/>
      <c r="K13" s="59" t="s">
        <v>39</v>
      </c>
      <c r="L13" s="59" t="s">
        <v>57</v>
      </c>
      <c r="M13" s="59" t="s">
        <v>7</v>
      </c>
      <c r="N13" s="59" t="s">
        <v>18</v>
      </c>
      <c r="O13" s="7"/>
      <c r="P13" s="7"/>
      <c r="Q13" s="7"/>
    </row>
    <row r="14" spans="1:20" ht="13.2" x14ac:dyDescent="0.3">
      <c r="A14" s="59"/>
      <c r="B14" s="163" t="s">
        <v>66</v>
      </c>
      <c r="C14" s="59" t="s">
        <v>75</v>
      </c>
      <c r="D14" s="59"/>
      <c r="E14" s="59"/>
      <c r="F14" s="59"/>
      <c r="G14" s="163" t="s">
        <v>85</v>
      </c>
      <c r="H14" s="59"/>
      <c r="I14" s="59"/>
      <c r="J14" s="59"/>
      <c r="K14" s="59"/>
      <c r="L14" s="59"/>
      <c r="M14" s="77"/>
      <c r="N14" s="77"/>
      <c r="O14" s="7"/>
      <c r="P14" s="7"/>
      <c r="Q14" s="7"/>
    </row>
    <row r="15" spans="1:20" ht="16.05" customHeight="1" x14ac:dyDescent="0.35">
      <c r="A15" s="60"/>
      <c r="B15" s="60"/>
      <c r="C15" s="60"/>
      <c r="D15" s="60"/>
      <c r="E15" s="61"/>
      <c r="F15" s="61"/>
      <c r="G15" s="164"/>
      <c r="H15" s="76"/>
      <c r="I15" s="80"/>
      <c r="J15" s="167">
        <f>I15/40</f>
        <v>0</v>
      </c>
      <c r="K15" s="82"/>
      <c r="L15" s="167">
        <f>K15/40</f>
        <v>0</v>
      </c>
      <c r="M15" s="145">
        <f>H15*J15</f>
        <v>0</v>
      </c>
      <c r="N15" s="145">
        <f>H15*L15</f>
        <v>0</v>
      </c>
      <c r="O15" s="13"/>
      <c r="P15" s="12"/>
      <c r="Q15" s="12"/>
    </row>
    <row r="16" spans="1:20" ht="16.05" customHeight="1" x14ac:dyDescent="0.35">
      <c r="A16" s="60"/>
      <c r="B16" s="60"/>
      <c r="C16" s="60"/>
      <c r="D16" s="60"/>
      <c r="E16" s="61"/>
      <c r="F16" s="61"/>
      <c r="G16" s="164"/>
      <c r="H16" s="76"/>
      <c r="I16" s="80"/>
      <c r="J16" s="167">
        <f t="shared" ref="J16:J40" si="0">I16/40</f>
        <v>0</v>
      </c>
      <c r="K16" s="82"/>
      <c r="L16" s="167">
        <f t="shared" ref="L16:L40" si="1">K16/40</f>
        <v>0</v>
      </c>
      <c r="M16" s="146">
        <f t="shared" ref="M16:M40" si="2">H16*J16</f>
        <v>0</v>
      </c>
      <c r="N16" s="146">
        <f>L16*H16</f>
        <v>0</v>
      </c>
      <c r="O16" s="13"/>
      <c r="P16" s="13"/>
      <c r="Q16" s="13"/>
      <c r="R16" s="18"/>
    </row>
    <row r="17" spans="1:17" ht="16.05" customHeight="1" x14ac:dyDescent="0.35">
      <c r="A17" s="60"/>
      <c r="B17" s="60"/>
      <c r="C17" s="60"/>
      <c r="D17" s="60"/>
      <c r="E17" s="60"/>
      <c r="F17" s="60"/>
      <c r="G17" s="164"/>
      <c r="H17" s="76"/>
      <c r="I17" s="80"/>
      <c r="J17" s="167">
        <f t="shared" si="0"/>
        <v>0</v>
      </c>
      <c r="K17" s="82"/>
      <c r="L17" s="167">
        <f t="shared" si="1"/>
        <v>0</v>
      </c>
      <c r="M17" s="146">
        <f t="shared" si="2"/>
        <v>0</v>
      </c>
      <c r="N17" s="146">
        <f>L17*H17</f>
        <v>0</v>
      </c>
      <c r="O17" s="13"/>
      <c r="P17" s="13"/>
      <c r="Q17" s="13"/>
    </row>
    <row r="18" spans="1:17" ht="16.05" customHeight="1" x14ac:dyDescent="0.35">
      <c r="A18" s="60"/>
      <c r="B18" s="60"/>
      <c r="C18" s="60"/>
      <c r="D18" s="60"/>
      <c r="E18" s="60"/>
      <c r="F18" s="60"/>
      <c r="G18" s="165"/>
      <c r="H18" s="76"/>
      <c r="I18" s="80"/>
      <c r="J18" s="167">
        <f t="shared" si="0"/>
        <v>0</v>
      </c>
      <c r="K18" s="82"/>
      <c r="L18" s="167">
        <f t="shared" si="1"/>
        <v>0</v>
      </c>
      <c r="M18" s="146">
        <f t="shared" si="2"/>
        <v>0</v>
      </c>
      <c r="N18" s="146">
        <f>L18*H18</f>
        <v>0</v>
      </c>
      <c r="O18" s="13"/>
      <c r="P18" s="12"/>
      <c r="Q18" s="12"/>
    </row>
    <row r="19" spans="1:17" ht="16.05" customHeight="1" x14ac:dyDescent="0.35">
      <c r="A19" s="60"/>
      <c r="B19" s="60"/>
      <c r="C19" s="60"/>
      <c r="D19" s="60"/>
      <c r="E19" s="60"/>
      <c r="F19" s="60"/>
      <c r="G19" s="165"/>
      <c r="H19" s="76"/>
      <c r="I19" s="80"/>
      <c r="J19" s="167">
        <f t="shared" si="0"/>
        <v>0</v>
      </c>
      <c r="K19" s="82"/>
      <c r="L19" s="167">
        <f t="shared" si="1"/>
        <v>0</v>
      </c>
      <c r="M19" s="146">
        <f t="shared" si="2"/>
        <v>0</v>
      </c>
      <c r="N19" s="146">
        <f>L19*H19</f>
        <v>0</v>
      </c>
      <c r="O19" s="13"/>
      <c r="P19" s="12"/>
      <c r="Q19" s="12"/>
    </row>
    <row r="20" spans="1:17" ht="16.05" customHeight="1" x14ac:dyDescent="0.35">
      <c r="A20" s="60"/>
      <c r="B20" s="60"/>
      <c r="C20" s="60"/>
      <c r="D20" s="60"/>
      <c r="E20" s="60"/>
      <c r="F20" s="60"/>
      <c r="G20" s="165"/>
      <c r="H20" s="76"/>
      <c r="I20" s="80"/>
      <c r="J20" s="167">
        <f t="shared" ref="J20:J32" si="3">I20/40</f>
        <v>0</v>
      </c>
      <c r="K20" s="82"/>
      <c r="L20" s="167">
        <f t="shared" ref="L20:L32" si="4">K20/40</f>
        <v>0</v>
      </c>
      <c r="M20" s="146">
        <f t="shared" ref="M20:M32" si="5">H20*J20</f>
        <v>0</v>
      </c>
      <c r="N20" s="146">
        <f t="shared" ref="N20:N32" si="6">L20*H20</f>
        <v>0</v>
      </c>
      <c r="O20" s="13"/>
      <c r="P20" s="12"/>
      <c r="Q20" s="12"/>
    </row>
    <row r="21" spans="1:17" ht="16.05" customHeight="1" x14ac:dyDescent="0.35">
      <c r="A21" s="60"/>
      <c r="B21" s="60"/>
      <c r="C21" s="60"/>
      <c r="D21" s="60"/>
      <c r="E21" s="60"/>
      <c r="F21" s="60"/>
      <c r="G21" s="165"/>
      <c r="H21" s="76"/>
      <c r="I21" s="80"/>
      <c r="J21" s="167">
        <f t="shared" si="3"/>
        <v>0</v>
      </c>
      <c r="K21" s="82"/>
      <c r="L21" s="167">
        <f t="shared" si="4"/>
        <v>0</v>
      </c>
      <c r="M21" s="146">
        <f t="shared" si="5"/>
        <v>0</v>
      </c>
      <c r="N21" s="146">
        <f t="shared" si="6"/>
        <v>0</v>
      </c>
      <c r="O21" s="13"/>
      <c r="P21" s="12"/>
      <c r="Q21" s="12"/>
    </row>
    <row r="22" spans="1:17" ht="16.05" customHeight="1" x14ac:dyDescent="0.35">
      <c r="A22" s="60"/>
      <c r="B22" s="60"/>
      <c r="C22" s="60"/>
      <c r="D22" s="60"/>
      <c r="E22" s="60"/>
      <c r="F22" s="60"/>
      <c r="G22" s="165"/>
      <c r="H22" s="76"/>
      <c r="I22" s="80"/>
      <c r="J22" s="167">
        <f t="shared" si="3"/>
        <v>0</v>
      </c>
      <c r="K22" s="82"/>
      <c r="L22" s="167">
        <f t="shared" si="4"/>
        <v>0</v>
      </c>
      <c r="M22" s="146">
        <f t="shared" si="5"/>
        <v>0</v>
      </c>
      <c r="N22" s="146">
        <f t="shared" si="6"/>
        <v>0</v>
      </c>
      <c r="O22" s="13"/>
      <c r="P22" s="12"/>
      <c r="Q22" s="12"/>
    </row>
    <row r="23" spans="1:17" ht="16.05" customHeight="1" x14ac:dyDescent="0.35">
      <c r="A23" s="60"/>
      <c r="B23" s="60"/>
      <c r="C23" s="60"/>
      <c r="D23" s="60"/>
      <c r="E23" s="60"/>
      <c r="F23" s="60"/>
      <c r="G23" s="165"/>
      <c r="H23" s="76"/>
      <c r="I23" s="80"/>
      <c r="J23" s="167">
        <f t="shared" si="3"/>
        <v>0</v>
      </c>
      <c r="K23" s="82"/>
      <c r="L23" s="167">
        <f t="shared" si="4"/>
        <v>0</v>
      </c>
      <c r="M23" s="146">
        <f t="shared" si="5"/>
        <v>0</v>
      </c>
      <c r="N23" s="146">
        <f t="shared" si="6"/>
        <v>0</v>
      </c>
      <c r="O23" s="13"/>
      <c r="P23" s="12"/>
      <c r="Q23" s="12"/>
    </row>
    <row r="24" spans="1:17" ht="16.05" customHeight="1" x14ac:dyDescent="0.35">
      <c r="A24" s="60"/>
      <c r="B24" s="60"/>
      <c r="C24" s="60"/>
      <c r="D24" s="60"/>
      <c r="E24" s="60"/>
      <c r="F24" s="60"/>
      <c r="G24" s="165"/>
      <c r="H24" s="76"/>
      <c r="I24" s="80"/>
      <c r="J24" s="167">
        <f t="shared" si="3"/>
        <v>0</v>
      </c>
      <c r="K24" s="82"/>
      <c r="L24" s="167">
        <f t="shared" si="4"/>
        <v>0</v>
      </c>
      <c r="M24" s="146">
        <f t="shared" si="5"/>
        <v>0</v>
      </c>
      <c r="N24" s="146">
        <f t="shared" si="6"/>
        <v>0</v>
      </c>
      <c r="O24" s="13"/>
      <c r="P24" s="12"/>
      <c r="Q24" s="12"/>
    </row>
    <row r="25" spans="1:17" ht="16.05" customHeight="1" x14ac:dyDescent="0.35">
      <c r="A25" s="60"/>
      <c r="B25" s="60"/>
      <c r="C25" s="60"/>
      <c r="D25" s="60"/>
      <c r="E25" s="60"/>
      <c r="F25" s="60"/>
      <c r="G25" s="165"/>
      <c r="H25" s="76"/>
      <c r="I25" s="80"/>
      <c r="J25" s="167">
        <f t="shared" si="3"/>
        <v>0</v>
      </c>
      <c r="K25" s="82"/>
      <c r="L25" s="167">
        <f t="shared" si="4"/>
        <v>0</v>
      </c>
      <c r="M25" s="146">
        <f t="shared" si="5"/>
        <v>0</v>
      </c>
      <c r="N25" s="146">
        <f t="shared" si="6"/>
        <v>0</v>
      </c>
      <c r="O25" s="13"/>
      <c r="P25" s="12"/>
      <c r="Q25" s="12"/>
    </row>
    <row r="26" spans="1:17" ht="16.05" customHeight="1" x14ac:dyDescent="0.35">
      <c r="A26" s="60"/>
      <c r="B26" s="60"/>
      <c r="C26" s="60"/>
      <c r="D26" s="60"/>
      <c r="E26" s="60"/>
      <c r="F26" s="60"/>
      <c r="G26" s="165"/>
      <c r="H26" s="76"/>
      <c r="I26" s="80"/>
      <c r="J26" s="167">
        <f t="shared" si="3"/>
        <v>0</v>
      </c>
      <c r="K26" s="82"/>
      <c r="L26" s="167">
        <f t="shared" si="4"/>
        <v>0</v>
      </c>
      <c r="M26" s="146">
        <f t="shared" si="5"/>
        <v>0</v>
      </c>
      <c r="N26" s="146">
        <f t="shared" si="6"/>
        <v>0</v>
      </c>
      <c r="O26" s="13"/>
      <c r="P26" s="12"/>
      <c r="Q26" s="12"/>
    </row>
    <row r="27" spans="1:17" ht="16.05" customHeight="1" x14ac:dyDescent="0.35">
      <c r="A27" s="60"/>
      <c r="B27" s="60"/>
      <c r="C27" s="60"/>
      <c r="D27" s="60"/>
      <c r="E27" s="60"/>
      <c r="F27" s="60"/>
      <c r="G27" s="165"/>
      <c r="H27" s="76"/>
      <c r="I27" s="80"/>
      <c r="J27" s="167">
        <f t="shared" si="3"/>
        <v>0</v>
      </c>
      <c r="K27" s="82"/>
      <c r="L27" s="167">
        <f t="shared" si="4"/>
        <v>0</v>
      </c>
      <c r="M27" s="146">
        <f t="shared" si="5"/>
        <v>0</v>
      </c>
      <c r="N27" s="146">
        <f t="shared" si="6"/>
        <v>0</v>
      </c>
      <c r="O27" s="13"/>
      <c r="P27" s="12"/>
      <c r="Q27" s="12"/>
    </row>
    <row r="28" spans="1:17" ht="16.05" customHeight="1" x14ac:dyDescent="0.35">
      <c r="A28" s="60"/>
      <c r="B28" s="60"/>
      <c r="C28" s="60"/>
      <c r="D28" s="60"/>
      <c r="E28" s="60"/>
      <c r="F28" s="60"/>
      <c r="G28" s="165"/>
      <c r="H28" s="76"/>
      <c r="I28" s="80"/>
      <c r="J28" s="167">
        <f t="shared" si="3"/>
        <v>0</v>
      </c>
      <c r="K28" s="82"/>
      <c r="L28" s="167">
        <f t="shared" si="4"/>
        <v>0</v>
      </c>
      <c r="M28" s="146">
        <f t="shared" si="5"/>
        <v>0</v>
      </c>
      <c r="N28" s="146">
        <f t="shared" si="6"/>
        <v>0</v>
      </c>
      <c r="O28" s="13"/>
      <c r="P28" s="12"/>
      <c r="Q28" s="12"/>
    </row>
    <row r="29" spans="1:17" ht="16.05" customHeight="1" x14ac:dyDescent="0.35">
      <c r="A29" s="60"/>
      <c r="B29" s="60"/>
      <c r="C29" s="60"/>
      <c r="D29" s="60"/>
      <c r="E29" s="60"/>
      <c r="F29" s="60"/>
      <c r="G29" s="165"/>
      <c r="H29" s="76"/>
      <c r="I29" s="80"/>
      <c r="J29" s="167">
        <f t="shared" si="3"/>
        <v>0</v>
      </c>
      <c r="K29" s="82"/>
      <c r="L29" s="167">
        <f t="shared" si="4"/>
        <v>0</v>
      </c>
      <c r="M29" s="146">
        <f t="shared" si="5"/>
        <v>0</v>
      </c>
      <c r="N29" s="146">
        <f t="shared" si="6"/>
        <v>0</v>
      </c>
      <c r="O29" s="13"/>
      <c r="P29" s="12"/>
      <c r="Q29" s="12"/>
    </row>
    <row r="30" spans="1:17" ht="16.05" customHeight="1" x14ac:dyDescent="0.35">
      <c r="A30" s="60"/>
      <c r="B30" s="60"/>
      <c r="C30" s="60"/>
      <c r="D30" s="60"/>
      <c r="E30" s="60"/>
      <c r="F30" s="60"/>
      <c r="G30" s="165"/>
      <c r="H30" s="76"/>
      <c r="I30" s="80"/>
      <c r="J30" s="167">
        <f t="shared" si="3"/>
        <v>0</v>
      </c>
      <c r="K30" s="82"/>
      <c r="L30" s="167">
        <f t="shared" si="4"/>
        <v>0</v>
      </c>
      <c r="M30" s="146">
        <f t="shared" si="5"/>
        <v>0</v>
      </c>
      <c r="N30" s="146">
        <f t="shared" si="6"/>
        <v>0</v>
      </c>
      <c r="O30" s="13"/>
      <c r="P30" s="12"/>
      <c r="Q30" s="12"/>
    </row>
    <row r="31" spans="1:17" ht="16.05" customHeight="1" x14ac:dyDescent="0.35">
      <c r="A31" s="60"/>
      <c r="B31" s="60"/>
      <c r="C31" s="60"/>
      <c r="D31" s="60"/>
      <c r="E31" s="60"/>
      <c r="F31" s="60"/>
      <c r="G31" s="165"/>
      <c r="H31" s="76"/>
      <c r="I31" s="80"/>
      <c r="J31" s="167">
        <f t="shared" si="3"/>
        <v>0</v>
      </c>
      <c r="K31" s="82"/>
      <c r="L31" s="167">
        <f t="shared" si="4"/>
        <v>0</v>
      </c>
      <c r="M31" s="146">
        <f t="shared" si="5"/>
        <v>0</v>
      </c>
      <c r="N31" s="146">
        <f t="shared" si="6"/>
        <v>0</v>
      </c>
      <c r="O31" s="13"/>
      <c r="P31" s="12"/>
      <c r="Q31" s="12"/>
    </row>
    <row r="32" spans="1:17" ht="16.05" customHeight="1" x14ac:dyDescent="0.35">
      <c r="A32" s="60"/>
      <c r="B32" s="60"/>
      <c r="C32" s="60"/>
      <c r="D32" s="60"/>
      <c r="E32" s="60"/>
      <c r="F32" s="60"/>
      <c r="G32" s="165"/>
      <c r="H32" s="76"/>
      <c r="I32" s="80"/>
      <c r="J32" s="167">
        <f t="shared" si="3"/>
        <v>0</v>
      </c>
      <c r="K32" s="82"/>
      <c r="L32" s="167">
        <f t="shared" si="4"/>
        <v>0</v>
      </c>
      <c r="M32" s="146">
        <f t="shared" si="5"/>
        <v>0</v>
      </c>
      <c r="N32" s="146">
        <f t="shared" si="6"/>
        <v>0</v>
      </c>
      <c r="O32" s="13"/>
      <c r="P32" s="12"/>
      <c r="Q32" s="12"/>
    </row>
    <row r="33" spans="1:17" ht="16.05" customHeight="1" x14ac:dyDescent="0.35">
      <c r="A33" s="60"/>
      <c r="B33" s="60"/>
      <c r="C33" s="60"/>
      <c r="D33" s="60"/>
      <c r="E33" s="60"/>
      <c r="F33" s="60"/>
      <c r="G33" s="165"/>
      <c r="H33" s="76"/>
      <c r="I33" s="80"/>
      <c r="J33" s="147">
        <f t="shared" si="0"/>
        <v>0</v>
      </c>
      <c r="K33" s="82"/>
      <c r="L33" s="147">
        <f t="shared" ref="L33" si="7">K33/40</f>
        <v>0</v>
      </c>
      <c r="M33" s="146">
        <f t="shared" ref="M33" si="8">H33*J33</f>
        <v>0</v>
      </c>
      <c r="N33" s="146">
        <f t="shared" ref="N33" si="9">L33*H33</f>
        <v>0</v>
      </c>
      <c r="O33" s="11"/>
      <c r="P33" s="12"/>
      <c r="Q33" s="12"/>
    </row>
    <row r="34" spans="1:17" ht="16.05" customHeight="1" x14ac:dyDescent="0.35">
      <c r="A34" s="60"/>
      <c r="B34" s="60"/>
      <c r="C34" s="60"/>
      <c r="D34" s="60"/>
      <c r="E34" s="60"/>
      <c r="F34" s="60"/>
      <c r="G34" s="165"/>
      <c r="H34" s="76"/>
      <c r="I34" s="80"/>
      <c r="J34" s="147">
        <f t="shared" si="0"/>
        <v>0</v>
      </c>
      <c r="K34" s="82"/>
      <c r="L34" s="147">
        <f t="shared" si="1"/>
        <v>0</v>
      </c>
      <c r="M34" s="146">
        <f t="shared" si="2"/>
        <v>0</v>
      </c>
      <c r="N34" s="146">
        <f t="shared" ref="N34:N40" si="10">L34*H34</f>
        <v>0</v>
      </c>
      <c r="O34" s="13"/>
      <c r="P34" s="12"/>
      <c r="Q34" s="12"/>
    </row>
    <row r="35" spans="1:17" ht="16.05" customHeight="1" x14ac:dyDescent="0.35">
      <c r="A35" s="60"/>
      <c r="B35" s="60"/>
      <c r="C35" s="60"/>
      <c r="D35" s="60"/>
      <c r="E35" s="60"/>
      <c r="F35" s="60"/>
      <c r="G35" s="165"/>
      <c r="H35" s="76"/>
      <c r="I35" s="80"/>
      <c r="J35" s="147">
        <f t="shared" si="0"/>
        <v>0</v>
      </c>
      <c r="K35" s="82"/>
      <c r="L35" s="147">
        <f t="shared" si="1"/>
        <v>0</v>
      </c>
      <c r="M35" s="146">
        <f t="shared" si="2"/>
        <v>0</v>
      </c>
      <c r="N35" s="146">
        <f t="shared" si="10"/>
        <v>0</v>
      </c>
      <c r="O35" s="11"/>
    </row>
    <row r="36" spans="1:17" ht="16.05" customHeight="1" x14ac:dyDescent="0.35">
      <c r="A36" s="60"/>
      <c r="B36" s="60"/>
      <c r="C36" s="60"/>
      <c r="D36" s="60"/>
      <c r="E36" s="60"/>
      <c r="F36" s="60"/>
      <c r="G36" s="165"/>
      <c r="H36" s="76"/>
      <c r="I36" s="80"/>
      <c r="J36" s="147">
        <f t="shared" si="0"/>
        <v>0</v>
      </c>
      <c r="K36" s="82"/>
      <c r="L36" s="147">
        <f t="shared" si="1"/>
        <v>0</v>
      </c>
      <c r="M36" s="146">
        <f t="shared" si="2"/>
        <v>0</v>
      </c>
      <c r="N36" s="146">
        <f t="shared" si="10"/>
        <v>0</v>
      </c>
      <c r="O36" s="11"/>
    </row>
    <row r="37" spans="1:17" ht="16.05" customHeight="1" x14ac:dyDescent="0.35">
      <c r="A37" s="62"/>
      <c r="B37" s="62"/>
      <c r="C37" s="62"/>
      <c r="D37" s="62"/>
      <c r="E37" s="62"/>
      <c r="F37" s="62"/>
      <c r="G37" s="62"/>
      <c r="H37" s="76"/>
      <c r="I37" s="81"/>
      <c r="J37" s="147">
        <f t="shared" si="0"/>
        <v>0</v>
      </c>
      <c r="K37" s="83"/>
      <c r="L37" s="147">
        <f t="shared" si="1"/>
        <v>0</v>
      </c>
      <c r="M37" s="146">
        <f t="shared" si="2"/>
        <v>0</v>
      </c>
      <c r="N37" s="146">
        <f t="shared" si="10"/>
        <v>0</v>
      </c>
      <c r="O37" s="11"/>
    </row>
    <row r="38" spans="1:17" ht="16.05" customHeight="1" x14ac:dyDescent="0.35">
      <c r="A38" s="62"/>
      <c r="B38" s="62"/>
      <c r="C38" s="62"/>
      <c r="D38" s="62"/>
      <c r="E38" s="62"/>
      <c r="F38" s="62"/>
      <c r="G38" s="62"/>
      <c r="H38" s="76"/>
      <c r="I38" s="81"/>
      <c r="J38" s="147">
        <f t="shared" si="0"/>
        <v>0</v>
      </c>
      <c r="K38" s="83"/>
      <c r="L38" s="147">
        <f t="shared" si="1"/>
        <v>0</v>
      </c>
      <c r="M38" s="146">
        <f t="shared" si="2"/>
        <v>0</v>
      </c>
      <c r="N38" s="146">
        <f t="shared" si="10"/>
        <v>0</v>
      </c>
      <c r="O38" s="11"/>
    </row>
    <row r="39" spans="1:17" ht="16.05" customHeight="1" x14ac:dyDescent="0.35">
      <c r="A39" s="62"/>
      <c r="B39" s="62"/>
      <c r="C39" s="62"/>
      <c r="D39" s="62"/>
      <c r="E39" s="62"/>
      <c r="F39" s="62"/>
      <c r="G39" s="62"/>
      <c r="H39" s="73"/>
      <c r="I39" s="70"/>
      <c r="J39" s="147">
        <f t="shared" si="0"/>
        <v>0</v>
      </c>
      <c r="K39" s="83"/>
      <c r="L39" s="147">
        <f t="shared" si="1"/>
        <v>0</v>
      </c>
      <c r="M39" s="146">
        <f t="shared" si="2"/>
        <v>0</v>
      </c>
      <c r="N39" s="146">
        <f t="shared" si="10"/>
        <v>0</v>
      </c>
      <c r="O39" s="11"/>
    </row>
    <row r="40" spans="1:17" ht="16.05" customHeight="1" thickBot="1" x14ac:dyDescent="0.4">
      <c r="A40" s="65"/>
      <c r="B40" s="65"/>
      <c r="C40" s="65"/>
      <c r="D40" s="65"/>
      <c r="E40" s="65"/>
      <c r="F40" s="65"/>
      <c r="G40" s="65"/>
      <c r="H40" s="74"/>
      <c r="I40" s="71"/>
      <c r="J40" s="147">
        <f t="shared" si="0"/>
        <v>0</v>
      </c>
      <c r="K40" s="72"/>
      <c r="L40" s="147">
        <f t="shared" si="1"/>
        <v>0</v>
      </c>
      <c r="M40" s="146">
        <f t="shared" si="2"/>
        <v>0</v>
      </c>
      <c r="N40" s="146">
        <f t="shared" si="10"/>
        <v>0</v>
      </c>
      <c r="O40" s="11"/>
    </row>
    <row r="41" spans="1:17" ht="16.05" customHeight="1" thickBot="1" x14ac:dyDescent="0.4">
      <c r="A41" s="66" t="s">
        <v>10</v>
      </c>
      <c r="B41" s="162"/>
      <c r="C41" s="162"/>
      <c r="D41" s="67"/>
      <c r="E41" s="68"/>
      <c r="F41" s="68"/>
      <c r="G41" s="68"/>
      <c r="H41" s="75">
        <f>SUM(H15:H40)</f>
        <v>0</v>
      </c>
      <c r="I41" s="68"/>
      <c r="J41" s="148">
        <f>SUM(J15:J40)</f>
        <v>0</v>
      </c>
      <c r="K41" s="69"/>
      <c r="L41" s="149">
        <f>SUM(L15:L40)</f>
        <v>0</v>
      </c>
      <c r="M41" s="79">
        <f>SUM(M15:M40)</f>
        <v>0</v>
      </c>
      <c r="N41" s="79">
        <f>SUM(N15:N40)</f>
        <v>0</v>
      </c>
      <c r="O41" s="11"/>
    </row>
    <row r="42" spans="1:17" ht="1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39" t="s">
        <v>65</v>
      </c>
      <c r="M42" s="140">
        <f>'Budget Form 432C'!G16</f>
        <v>0</v>
      </c>
      <c r="N42" s="140">
        <f>'Budget Form 432C'!O16</f>
        <v>0</v>
      </c>
      <c r="O42" s="11"/>
    </row>
    <row r="43" spans="1:17" ht="1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6"/>
      <c r="N43" s="29"/>
      <c r="O43" s="11"/>
    </row>
    <row r="44" spans="1:17" ht="1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5"/>
      <c r="M44" s="16"/>
      <c r="N44" s="16"/>
      <c r="O44" s="11"/>
    </row>
    <row r="45" spans="1:17" ht="1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6"/>
      <c r="N45" s="16"/>
      <c r="O45" s="11"/>
    </row>
    <row r="46" spans="1:17" ht="15" customHeight="1" x14ac:dyDescent="0.25">
      <c r="A46" s="2"/>
      <c r="B46" s="2"/>
      <c r="C46" s="2"/>
      <c r="D46" s="2"/>
      <c r="E46" s="2"/>
      <c r="F46" s="2"/>
      <c r="G46" s="2"/>
      <c r="H46" s="2"/>
      <c r="I46" s="3"/>
      <c r="J46" s="3"/>
      <c r="K46" s="14"/>
      <c r="L46" s="14"/>
      <c r="M46" s="14"/>
      <c r="N46" s="14"/>
    </row>
    <row r="47" spans="1:17" ht="15" customHeight="1" x14ac:dyDescent="0.25">
      <c r="A47" s="4" t="s">
        <v>8</v>
      </c>
      <c r="B47" s="4"/>
      <c r="C47" s="4"/>
      <c r="D47" s="1"/>
      <c r="E47" s="23"/>
      <c r="F47" s="23" t="s">
        <v>9</v>
      </c>
      <c r="G47" s="23"/>
      <c r="H47" s="23"/>
      <c r="I47" s="23"/>
      <c r="J47" s="23"/>
    </row>
    <row r="48" spans="1:17" ht="1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" ht="13.2" x14ac:dyDescent="0.3">
      <c r="A49" s="52" t="s">
        <v>55</v>
      </c>
    </row>
  </sheetData>
  <mergeCells count="7">
    <mergeCell ref="B8:D8"/>
    <mergeCell ref="J6:M6"/>
    <mergeCell ref="A1:N1"/>
    <mergeCell ref="A2:N2"/>
    <mergeCell ref="A3:N3"/>
    <mergeCell ref="B6:D6"/>
    <mergeCell ref="B7:D7"/>
  </mergeCells>
  <phoneticPr fontId="2" type="noConversion"/>
  <conditionalFormatting sqref="J6:M6 J7 J15:J40 G6 G8 B6:B8">
    <cfRule type="cellIs" dxfId="6" priority="3" operator="equal">
      <formula>0</formula>
    </cfRule>
  </conditionalFormatting>
  <conditionalFormatting sqref="L15:L40">
    <cfRule type="cellIs" dxfId="5" priority="2" operator="equal">
      <formula>0</formula>
    </cfRule>
  </conditionalFormatting>
  <printOptions horizontalCentered="1"/>
  <pageMargins left="0" right="0" top="0.28999999999999998" bottom="0.25" header="0.35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showGridLines="0" zoomScaleNormal="100" workbookViewId="0">
      <selection activeCell="A36" sqref="A36"/>
    </sheetView>
  </sheetViews>
  <sheetFormatPr defaultColWidth="9.109375" defaultRowHeight="11.4" x14ac:dyDescent="0.2"/>
  <cols>
    <col min="1" max="1" width="34" style="5" customWidth="1"/>
    <col min="2" max="2" width="21.6640625" style="5" customWidth="1"/>
    <col min="3" max="3" width="14.6640625" style="5" customWidth="1"/>
    <col min="4" max="4" width="11.33203125" style="5" customWidth="1"/>
    <col min="5" max="5" width="14" style="5" customWidth="1"/>
    <col min="6" max="6" width="15.109375" style="5" customWidth="1"/>
    <col min="7" max="7" width="14.33203125" style="5" customWidth="1"/>
    <col min="8" max="8" width="14.88671875" style="5" customWidth="1"/>
    <col min="9" max="16384" width="9.109375" style="5"/>
  </cols>
  <sheetData>
    <row r="1" spans="1:12" s="6" customFormat="1" ht="16.8" x14ac:dyDescent="0.4">
      <c r="A1" s="433" t="s">
        <v>41</v>
      </c>
      <c r="B1" s="433"/>
      <c r="C1" s="433"/>
      <c r="D1" s="433"/>
      <c r="E1" s="433"/>
      <c r="F1" s="433"/>
      <c r="G1" s="433"/>
      <c r="H1" s="433"/>
      <c r="I1" s="35"/>
      <c r="J1" s="35"/>
      <c r="K1" s="35"/>
      <c r="L1" s="35"/>
    </row>
    <row r="2" spans="1:12" s="6" customFormat="1" ht="16.8" x14ac:dyDescent="0.4">
      <c r="A2" s="433" t="s">
        <v>42</v>
      </c>
      <c r="B2" s="433"/>
      <c r="C2" s="433"/>
      <c r="D2" s="433"/>
      <c r="E2" s="433"/>
      <c r="F2" s="433"/>
      <c r="G2" s="433"/>
      <c r="H2" s="433"/>
      <c r="I2" s="35"/>
      <c r="J2" s="35"/>
      <c r="K2" s="35"/>
      <c r="L2" s="35"/>
    </row>
    <row r="3" spans="1:12" s="85" customFormat="1" ht="16.8" x14ac:dyDescent="0.4">
      <c r="A3" s="434" t="s">
        <v>26</v>
      </c>
      <c r="B3" s="434"/>
      <c r="C3" s="434"/>
      <c r="D3" s="434"/>
      <c r="E3" s="434"/>
      <c r="F3" s="434"/>
      <c r="G3" s="434"/>
      <c r="H3" s="434"/>
      <c r="I3" s="84"/>
      <c r="J3" s="84"/>
      <c r="K3" s="84"/>
      <c r="L3" s="84"/>
    </row>
    <row r="4" spans="1:12" s="25" customFormat="1" ht="19.2" x14ac:dyDescent="0.45">
      <c r="A4" s="34"/>
      <c r="C4" s="49" t="s">
        <v>54</v>
      </c>
      <c r="D4" s="194">
        <f>'Budget Form 432C'!M7</f>
        <v>2019</v>
      </c>
      <c r="E4" s="78"/>
      <c r="F4" s="49"/>
      <c r="G4" s="49"/>
      <c r="H4" s="78"/>
      <c r="I4" s="37"/>
      <c r="J4" s="37"/>
      <c r="K4" s="24"/>
      <c r="L4" s="24"/>
    </row>
    <row r="5" spans="1:12" s="25" customFormat="1" ht="16.8" x14ac:dyDescent="0.4">
      <c r="A5" s="34"/>
      <c r="B5" s="34"/>
      <c r="C5" s="34"/>
      <c r="D5" s="34"/>
      <c r="E5" s="34"/>
      <c r="F5" s="34"/>
      <c r="G5" s="151"/>
      <c r="H5" s="34"/>
      <c r="I5" s="39"/>
      <c r="J5" s="39"/>
      <c r="K5" s="86"/>
      <c r="L5" s="24"/>
    </row>
    <row r="6" spans="1:12" s="25" customFormat="1" ht="16.8" x14ac:dyDescent="0.4">
      <c r="A6" s="34"/>
      <c r="B6" s="34"/>
      <c r="C6" s="34"/>
      <c r="D6" s="34"/>
      <c r="E6" s="34"/>
      <c r="F6" s="34"/>
      <c r="G6" s="151"/>
      <c r="H6" s="34"/>
      <c r="I6" s="39"/>
      <c r="J6" s="39"/>
      <c r="K6" s="86"/>
      <c r="L6" s="24"/>
    </row>
    <row r="7" spans="1:12" s="25" customFormat="1" ht="16.8" x14ac:dyDescent="0.4">
      <c r="A7" s="34" t="s">
        <v>43</v>
      </c>
      <c r="B7" s="432">
        <f>'Budget Form 432C'!C8</f>
        <v>0</v>
      </c>
      <c r="C7" s="432"/>
      <c r="D7" s="432"/>
      <c r="E7" s="35" t="s">
        <v>44</v>
      </c>
      <c r="F7" s="435">
        <f>'Budget Form 432C'!M8</f>
        <v>0</v>
      </c>
      <c r="G7" s="435"/>
      <c r="H7" s="435"/>
      <c r="I7" s="37"/>
      <c r="J7" s="37"/>
      <c r="K7" s="86"/>
      <c r="L7" s="24"/>
    </row>
    <row r="8" spans="1:12" s="87" customFormat="1" ht="16.8" x14ac:dyDescent="0.4">
      <c r="A8" s="35"/>
      <c r="B8" s="35"/>
      <c r="C8" s="34"/>
      <c r="D8" s="34"/>
      <c r="E8" s="34"/>
      <c r="F8" s="34"/>
      <c r="G8" s="151"/>
      <c r="H8" s="34"/>
      <c r="I8" s="39"/>
      <c r="J8" s="39"/>
      <c r="K8" s="86"/>
      <c r="L8" s="86"/>
    </row>
    <row r="9" spans="1:12" s="6" customFormat="1" ht="16.8" x14ac:dyDescent="0.4">
      <c r="A9" s="109" t="s">
        <v>30</v>
      </c>
      <c r="B9" s="432">
        <f>'Budget Form 432C'!C11</f>
        <v>0</v>
      </c>
      <c r="C9" s="432"/>
      <c r="D9" s="432"/>
      <c r="E9" s="38" t="s">
        <v>45</v>
      </c>
      <c r="F9" s="137">
        <f>'Budget Form 432C'!M11</f>
        <v>0</v>
      </c>
      <c r="G9" s="161"/>
      <c r="H9" s="39"/>
      <c r="I9" s="88"/>
      <c r="J9" s="88"/>
      <c r="K9" s="94"/>
      <c r="L9" s="17"/>
    </row>
    <row r="10" spans="1:12" s="25" customFormat="1" ht="13.2" x14ac:dyDescent="0.25">
      <c r="A10" s="26"/>
      <c r="B10" s="26"/>
      <c r="C10" s="27"/>
      <c r="D10" s="26"/>
      <c r="E10" s="26"/>
      <c r="F10" s="26"/>
      <c r="G10" s="26"/>
      <c r="H10" s="26"/>
      <c r="I10" s="86"/>
      <c r="J10" s="86"/>
      <c r="K10" s="86"/>
      <c r="L10" s="24"/>
    </row>
    <row r="11" spans="1:12" ht="15" customHeight="1" x14ac:dyDescent="0.3">
      <c r="A11" s="56"/>
      <c r="B11" s="56"/>
      <c r="C11" s="56"/>
      <c r="D11" s="56"/>
      <c r="E11" s="56"/>
      <c r="F11" s="56"/>
      <c r="G11" s="56"/>
      <c r="H11" s="52"/>
    </row>
    <row r="12" spans="1:12" ht="15" customHeight="1" x14ac:dyDescent="0.35">
      <c r="A12" s="95"/>
      <c r="B12" s="96" t="s">
        <v>14</v>
      </c>
      <c r="C12" s="96" t="s">
        <v>38</v>
      </c>
      <c r="D12" s="96"/>
      <c r="E12" s="95"/>
      <c r="F12" s="96" t="s">
        <v>6</v>
      </c>
      <c r="G12" s="96" t="s">
        <v>6</v>
      </c>
      <c r="H12" s="97" t="s">
        <v>6</v>
      </c>
    </row>
    <row r="13" spans="1:12" ht="15" customHeight="1" x14ac:dyDescent="0.35">
      <c r="A13" s="98"/>
      <c r="B13" s="98" t="s">
        <v>15</v>
      </c>
      <c r="C13" s="98" t="s">
        <v>16</v>
      </c>
      <c r="D13" s="98" t="s">
        <v>17</v>
      </c>
      <c r="E13" s="98" t="s">
        <v>10</v>
      </c>
      <c r="F13" s="98" t="s">
        <v>56</v>
      </c>
      <c r="G13" s="98" t="s">
        <v>67</v>
      </c>
      <c r="H13" s="99" t="s">
        <v>18</v>
      </c>
    </row>
    <row r="14" spans="1:12" ht="15" customHeight="1" x14ac:dyDescent="0.35">
      <c r="A14" s="100" t="s">
        <v>19</v>
      </c>
      <c r="B14" s="100" t="s">
        <v>20</v>
      </c>
      <c r="C14" s="100" t="s">
        <v>21</v>
      </c>
      <c r="D14" s="100" t="s">
        <v>22</v>
      </c>
      <c r="E14" s="100" t="s">
        <v>1</v>
      </c>
      <c r="F14" s="100" t="s">
        <v>23</v>
      </c>
      <c r="G14" s="100" t="s">
        <v>7</v>
      </c>
      <c r="H14" s="99" t="s">
        <v>24</v>
      </c>
    </row>
    <row r="15" spans="1:12" ht="15" customHeight="1" x14ac:dyDescent="0.3">
      <c r="A15" s="101"/>
      <c r="B15" s="62"/>
      <c r="C15" s="62"/>
      <c r="D15" s="62"/>
      <c r="E15" s="62"/>
      <c r="F15" s="64"/>
      <c r="G15" s="64"/>
      <c r="H15" s="166">
        <f>F15+G15</f>
        <v>0</v>
      </c>
    </row>
    <row r="16" spans="1:12" ht="15" customHeight="1" x14ac:dyDescent="0.3">
      <c r="A16" s="62"/>
      <c r="B16" s="62"/>
      <c r="C16" s="62"/>
      <c r="D16" s="63"/>
      <c r="E16" s="62"/>
      <c r="F16" s="64"/>
      <c r="G16" s="64"/>
      <c r="H16" s="166">
        <f t="shared" ref="H16:H26" si="0">F16+G16</f>
        <v>0</v>
      </c>
    </row>
    <row r="17" spans="1:8" ht="15" customHeight="1" x14ac:dyDescent="0.3">
      <c r="A17" s="62"/>
      <c r="B17" s="62"/>
      <c r="C17" s="62"/>
      <c r="D17" s="63"/>
      <c r="E17" s="62"/>
      <c r="F17" s="64"/>
      <c r="G17" s="64"/>
      <c r="H17" s="166">
        <f t="shared" si="0"/>
        <v>0</v>
      </c>
    </row>
    <row r="18" spans="1:8" ht="15" customHeight="1" x14ac:dyDescent="0.3">
      <c r="A18" s="62"/>
      <c r="B18" s="62"/>
      <c r="C18" s="62"/>
      <c r="D18" s="63"/>
      <c r="E18" s="62"/>
      <c r="F18" s="64"/>
      <c r="G18" s="64"/>
      <c r="H18" s="166">
        <f t="shared" si="0"/>
        <v>0</v>
      </c>
    </row>
    <row r="19" spans="1:8" ht="15" customHeight="1" x14ac:dyDescent="0.3">
      <c r="A19" s="62"/>
      <c r="B19" s="62"/>
      <c r="C19" s="62"/>
      <c r="D19" s="63"/>
      <c r="E19" s="62"/>
      <c r="F19" s="64"/>
      <c r="G19" s="64"/>
      <c r="H19" s="166">
        <f t="shared" si="0"/>
        <v>0</v>
      </c>
    </row>
    <row r="20" spans="1:8" ht="15" customHeight="1" x14ac:dyDescent="0.3">
      <c r="A20" s="62"/>
      <c r="B20" s="62"/>
      <c r="C20" s="62"/>
      <c r="D20" s="63"/>
      <c r="E20" s="62"/>
      <c r="F20" s="64"/>
      <c r="G20" s="64"/>
      <c r="H20" s="166">
        <f t="shared" si="0"/>
        <v>0</v>
      </c>
    </row>
    <row r="21" spans="1:8" ht="15" customHeight="1" x14ac:dyDescent="0.3">
      <c r="A21" s="62"/>
      <c r="B21" s="62"/>
      <c r="C21" s="62"/>
      <c r="D21" s="63"/>
      <c r="E21" s="62"/>
      <c r="F21" s="64"/>
      <c r="G21" s="64"/>
      <c r="H21" s="166">
        <f t="shared" si="0"/>
        <v>0</v>
      </c>
    </row>
    <row r="22" spans="1:8" ht="15" customHeight="1" x14ac:dyDescent="0.3">
      <c r="A22" s="62"/>
      <c r="B22" s="62"/>
      <c r="C22" s="62"/>
      <c r="D22" s="63"/>
      <c r="E22" s="62"/>
      <c r="F22" s="64"/>
      <c r="G22" s="64"/>
      <c r="H22" s="166">
        <f t="shared" si="0"/>
        <v>0</v>
      </c>
    </row>
    <row r="23" spans="1:8" ht="15" customHeight="1" x14ac:dyDescent="0.3">
      <c r="A23" s="62"/>
      <c r="B23" s="62"/>
      <c r="C23" s="62"/>
      <c r="D23" s="63"/>
      <c r="E23" s="62"/>
      <c r="F23" s="64"/>
      <c r="G23" s="64"/>
      <c r="H23" s="166">
        <f t="shared" si="0"/>
        <v>0</v>
      </c>
    </row>
    <row r="24" spans="1:8" ht="15" customHeight="1" x14ac:dyDescent="0.3">
      <c r="A24" s="62"/>
      <c r="B24" s="62"/>
      <c r="C24" s="62"/>
      <c r="D24" s="63"/>
      <c r="E24" s="62"/>
      <c r="F24" s="64"/>
      <c r="G24" s="64"/>
      <c r="H24" s="166">
        <f t="shared" si="0"/>
        <v>0</v>
      </c>
    </row>
    <row r="25" spans="1:8" ht="15" customHeight="1" x14ac:dyDescent="0.3">
      <c r="A25" s="62"/>
      <c r="B25" s="62"/>
      <c r="C25" s="62"/>
      <c r="D25" s="63"/>
      <c r="E25" s="62"/>
      <c r="F25" s="64"/>
      <c r="G25" s="64"/>
      <c r="H25" s="166">
        <f t="shared" si="0"/>
        <v>0</v>
      </c>
    </row>
    <row r="26" spans="1:8" ht="15" customHeight="1" x14ac:dyDescent="0.3">
      <c r="A26" s="62"/>
      <c r="B26" s="62"/>
      <c r="C26" s="62"/>
      <c r="D26" s="63"/>
      <c r="E26" s="62"/>
      <c r="F26" s="64"/>
      <c r="G26" s="64"/>
      <c r="H26" s="166">
        <f t="shared" si="0"/>
        <v>0</v>
      </c>
    </row>
    <row r="27" spans="1:8" ht="19.95" customHeight="1" x14ac:dyDescent="0.3">
      <c r="A27" s="105" t="s">
        <v>6</v>
      </c>
      <c r="B27" s="106"/>
      <c r="C27" s="106"/>
      <c r="D27" s="107"/>
      <c r="E27" s="106"/>
      <c r="F27" s="108">
        <f>SUM(F15:F26)</f>
        <v>0</v>
      </c>
      <c r="G27" s="108">
        <f>SUM(G15:G26)</f>
        <v>0</v>
      </c>
      <c r="H27" s="108">
        <f>SUM(H15:H26)</f>
        <v>0</v>
      </c>
    </row>
    <row r="28" spans="1:8" ht="15.75" customHeight="1" x14ac:dyDescent="0.3">
      <c r="A28" s="54"/>
      <c r="B28" s="54"/>
      <c r="C28" s="54"/>
      <c r="D28" s="102"/>
      <c r="E28" s="141" t="s">
        <v>65</v>
      </c>
      <c r="F28" s="141">
        <f>'Budget Form 432C'!G20</f>
        <v>0</v>
      </c>
      <c r="G28" s="141"/>
      <c r="H28" s="142">
        <f>'Budget Form 432C'!O20</f>
        <v>0</v>
      </c>
    </row>
    <row r="29" spans="1:8" ht="13.2" x14ac:dyDescent="0.3">
      <c r="A29" s="54"/>
      <c r="B29" s="54"/>
      <c r="C29" s="54"/>
      <c r="D29" s="102"/>
      <c r="E29" s="54"/>
      <c r="F29" s="103"/>
      <c r="G29" s="103"/>
      <c r="H29" s="103"/>
    </row>
    <row r="30" spans="1:8" ht="13.2" x14ac:dyDescent="0.3">
      <c r="A30" s="54"/>
      <c r="B30" s="54"/>
      <c r="C30" s="54"/>
      <c r="D30" s="54"/>
      <c r="E30" s="54"/>
      <c r="F30" s="54"/>
      <c r="G30" s="54"/>
      <c r="H30" s="52"/>
    </row>
    <row r="31" spans="1:8" ht="15" x14ac:dyDescent="0.35">
      <c r="A31" s="51"/>
      <c r="B31" s="51"/>
      <c r="C31" s="52"/>
      <c r="D31" s="51"/>
      <c r="E31" s="53"/>
      <c r="F31" s="52"/>
      <c r="G31" s="52"/>
      <c r="H31" s="52"/>
    </row>
    <row r="32" spans="1:8" ht="15" x14ac:dyDescent="0.35">
      <c r="A32" s="33" t="s">
        <v>8</v>
      </c>
      <c r="B32" s="33"/>
      <c r="C32" s="52"/>
      <c r="D32" s="33" t="s">
        <v>9</v>
      </c>
      <c r="E32" s="52"/>
      <c r="F32" s="52"/>
      <c r="G32" s="52"/>
      <c r="H32" s="104"/>
    </row>
    <row r="33" spans="1:8" ht="15" x14ac:dyDescent="0.35">
      <c r="A33" s="33"/>
      <c r="B33" s="33"/>
      <c r="C33" s="33"/>
      <c r="D33" s="52"/>
      <c r="E33" s="52"/>
      <c r="F33" s="52"/>
      <c r="G33" s="52"/>
      <c r="H33" s="52"/>
    </row>
    <row r="34" spans="1:8" ht="13.2" x14ac:dyDescent="0.3">
      <c r="A34" s="52"/>
      <c r="B34" s="52"/>
      <c r="C34" s="52"/>
      <c r="D34" s="52"/>
      <c r="E34" s="52"/>
      <c r="F34" s="52"/>
      <c r="G34" s="52"/>
      <c r="H34" s="52"/>
    </row>
    <row r="35" spans="1:8" ht="13.2" x14ac:dyDescent="0.3">
      <c r="A35" s="52"/>
      <c r="B35" s="52"/>
      <c r="C35" s="52"/>
      <c r="D35" s="52"/>
      <c r="E35" s="52"/>
      <c r="F35" s="52"/>
      <c r="G35" s="52"/>
      <c r="H35" s="52"/>
    </row>
    <row r="36" spans="1:8" ht="13.2" x14ac:dyDescent="0.3">
      <c r="A36" s="52" t="s">
        <v>60</v>
      </c>
      <c r="B36" s="52"/>
      <c r="C36" s="52"/>
      <c r="D36" s="52"/>
      <c r="E36" s="52"/>
      <c r="F36" s="52"/>
      <c r="G36" s="52"/>
      <c r="H36" s="52"/>
    </row>
    <row r="37" spans="1:8" ht="13.2" x14ac:dyDescent="0.3">
      <c r="A37" s="52"/>
      <c r="B37" s="52"/>
      <c r="C37" s="52"/>
      <c r="D37" s="52"/>
      <c r="E37" s="52"/>
      <c r="F37" s="52"/>
      <c r="G37" s="52"/>
      <c r="H37" s="52"/>
    </row>
  </sheetData>
  <mergeCells count="6">
    <mergeCell ref="B7:D7"/>
    <mergeCell ref="B9:D9"/>
    <mergeCell ref="A3:H3"/>
    <mergeCell ref="A1:H1"/>
    <mergeCell ref="A2:H2"/>
    <mergeCell ref="F7:H7"/>
  </mergeCells>
  <phoneticPr fontId="2" type="noConversion"/>
  <conditionalFormatting sqref="B7:D7 B9:D9 F7 F9:G9 I7:J7">
    <cfRule type="cellIs" dxfId="4" priority="4" operator="equal">
      <formula>0</formula>
    </cfRule>
  </conditionalFormatting>
  <printOptions horizontalCentered="1"/>
  <pageMargins left="0.5" right="0.5" top="0.52" bottom="0.5" header="0.33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zoomScaleNormal="100" workbookViewId="0">
      <selection activeCell="I31" sqref="I31"/>
    </sheetView>
  </sheetViews>
  <sheetFormatPr defaultColWidth="9.109375" defaultRowHeight="11.4" x14ac:dyDescent="0.2"/>
  <cols>
    <col min="1" max="1" width="29.21875" style="5" customWidth="1"/>
    <col min="2" max="2" width="26.6640625" style="5" customWidth="1"/>
    <col min="3" max="3" width="15" style="5" customWidth="1"/>
    <col min="4" max="4" width="15.6640625" style="5" customWidth="1"/>
    <col min="5" max="5" width="16.44140625" style="5" customWidth="1"/>
    <col min="6" max="16384" width="9.109375" style="5"/>
  </cols>
  <sheetData>
    <row r="1" spans="1:7" ht="16.8" x14ac:dyDescent="0.4">
      <c r="A1" s="433" t="s">
        <v>41</v>
      </c>
      <c r="B1" s="433"/>
      <c r="C1" s="433"/>
      <c r="D1" s="433"/>
      <c r="E1" s="433"/>
      <c r="F1" s="35"/>
      <c r="G1" s="35"/>
    </row>
    <row r="2" spans="1:7" ht="16.8" x14ac:dyDescent="0.4">
      <c r="A2" s="433" t="s">
        <v>42</v>
      </c>
      <c r="B2" s="433"/>
      <c r="C2" s="433"/>
      <c r="D2" s="433"/>
      <c r="E2" s="433"/>
      <c r="F2" s="35"/>
      <c r="G2" s="35"/>
    </row>
    <row r="3" spans="1:7" ht="16.8" x14ac:dyDescent="0.4">
      <c r="A3" s="434" t="s">
        <v>27</v>
      </c>
      <c r="B3" s="434"/>
      <c r="C3" s="434"/>
      <c r="D3" s="434"/>
      <c r="E3" s="434"/>
      <c r="F3" s="111"/>
      <c r="G3" s="111"/>
    </row>
    <row r="4" spans="1:7" ht="19.2" x14ac:dyDescent="0.45">
      <c r="A4" s="34"/>
      <c r="B4" s="49" t="s">
        <v>54</v>
      </c>
      <c r="C4" s="194">
        <f>'Budget Form 432C'!M7</f>
        <v>2019</v>
      </c>
      <c r="E4" s="78"/>
      <c r="F4" s="49"/>
      <c r="G4" s="78"/>
    </row>
    <row r="5" spans="1:7" ht="16.8" x14ac:dyDescent="0.4">
      <c r="A5" s="34"/>
      <c r="B5" s="34"/>
      <c r="C5" s="34"/>
      <c r="D5" s="34"/>
      <c r="E5" s="34"/>
      <c r="F5" s="34"/>
      <c r="G5" s="34"/>
    </row>
    <row r="6" spans="1:7" ht="16.8" x14ac:dyDescent="0.4">
      <c r="A6" s="34"/>
      <c r="B6" s="34"/>
      <c r="C6" s="34"/>
      <c r="D6" s="34"/>
      <c r="E6" s="34"/>
      <c r="F6" s="34"/>
      <c r="G6" s="34"/>
    </row>
    <row r="7" spans="1:7" ht="16.8" x14ac:dyDescent="0.4">
      <c r="A7" s="121" t="s">
        <v>43</v>
      </c>
      <c r="B7" s="432">
        <f>'Budget Form 432C'!C8</f>
        <v>0</v>
      </c>
      <c r="C7" s="432"/>
      <c r="D7" s="432"/>
      <c r="E7" s="37"/>
      <c r="F7" s="39"/>
    </row>
    <row r="8" spans="1:7" ht="8.4" customHeight="1" x14ac:dyDescent="0.4">
      <c r="A8" s="35"/>
      <c r="B8" s="35"/>
      <c r="C8" s="34"/>
      <c r="E8" s="39"/>
      <c r="F8" s="39"/>
      <c r="G8" s="34"/>
    </row>
    <row r="9" spans="1:7" ht="16.8" x14ac:dyDescent="0.4">
      <c r="A9" s="110" t="s">
        <v>30</v>
      </c>
      <c r="B9" s="432">
        <f>'Budget Form 432C'!C11</f>
        <v>0</v>
      </c>
      <c r="C9" s="432"/>
      <c r="D9" s="432"/>
      <c r="E9" s="88"/>
      <c r="F9" s="14"/>
      <c r="G9" s="39"/>
    </row>
    <row r="10" spans="1:7" ht="8.4" customHeight="1" x14ac:dyDescent="0.3">
      <c r="A10" s="54"/>
      <c r="B10" s="55"/>
      <c r="C10" s="55"/>
      <c r="D10" s="54"/>
      <c r="E10" s="54"/>
      <c r="F10" s="14"/>
      <c r="G10" s="14"/>
    </row>
    <row r="11" spans="1:7" s="14" customFormat="1" ht="16.8" x14ac:dyDescent="0.4">
      <c r="A11" s="121" t="s">
        <v>44</v>
      </c>
      <c r="B11" s="432">
        <f>'Budget Form 432C'!M8</f>
        <v>0</v>
      </c>
      <c r="C11" s="432"/>
      <c r="D11" s="432"/>
      <c r="E11" s="37"/>
    </row>
    <row r="12" spans="1:7" s="14" customFormat="1" ht="6.6" customHeight="1" x14ac:dyDescent="0.4">
      <c r="A12" s="117"/>
      <c r="B12" s="118"/>
      <c r="C12" s="118"/>
      <c r="D12" s="54"/>
      <c r="E12" s="54"/>
    </row>
    <row r="13" spans="1:7" s="14" customFormat="1" ht="19.5" customHeight="1" x14ac:dyDescent="0.4">
      <c r="A13" s="121" t="s">
        <v>45</v>
      </c>
      <c r="B13" s="137">
        <f>'Budget Form 432C'!M11</f>
        <v>0</v>
      </c>
      <c r="C13" s="54"/>
      <c r="D13" s="54"/>
      <c r="E13" s="54"/>
    </row>
    <row r="14" spans="1:7" ht="19.5" customHeight="1" x14ac:dyDescent="0.4">
      <c r="A14" s="117"/>
      <c r="B14" s="54"/>
      <c r="C14" s="52"/>
      <c r="D14" s="54"/>
      <c r="E14" s="54"/>
      <c r="F14" s="14"/>
      <c r="G14" s="14"/>
    </row>
    <row r="15" spans="1:7" ht="13.2" x14ac:dyDescent="0.3">
      <c r="A15" s="54"/>
      <c r="B15" s="54"/>
      <c r="C15" s="54"/>
      <c r="D15" s="112"/>
      <c r="E15" s="112"/>
    </row>
    <row r="16" spans="1:7" ht="17.399999999999999" thickBot="1" x14ac:dyDescent="0.45">
      <c r="A16" s="119" t="s">
        <v>62</v>
      </c>
      <c r="B16" s="54"/>
      <c r="C16" s="113"/>
      <c r="D16" s="436"/>
      <c r="E16" s="436"/>
    </row>
    <row r="17" spans="1:5" ht="16.8" x14ac:dyDescent="0.4">
      <c r="A17" s="120"/>
      <c r="B17" s="54"/>
      <c r="C17" s="54"/>
      <c r="D17" s="103"/>
      <c r="E17" s="103"/>
    </row>
    <row r="18" spans="1:5" ht="19.5" customHeight="1" x14ac:dyDescent="0.4">
      <c r="A18" s="119" t="s">
        <v>63</v>
      </c>
      <c r="B18" s="54"/>
      <c r="C18" s="54"/>
      <c r="D18" s="103"/>
      <c r="E18" s="103"/>
    </row>
    <row r="19" spans="1:5" ht="13.8" thickBot="1" x14ac:dyDescent="0.35">
      <c r="A19" s="54"/>
      <c r="B19" s="54"/>
      <c r="C19" s="54"/>
      <c r="D19" s="103"/>
      <c r="E19" s="103"/>
    </row>
    <row r="20" spans="1:5" ht="46.2" customHeight="1" thickBot="1" x14ac:dyDescent="0.4">
      <c r="A20" s="122" t="s">
        <v>25</v>
      </c>
      <c r="B20" s="123" t="s">
        <v>88</v>
      </c>
      <c r="C20" s="170" t="s">
        <v>28</v>
      </c>
      <c r="D20" s="171" t="s">
        <v>90</v>
      </c>
      <c r="E20" s="171" t="s">
        <v>89</v>
      </c>
    </row>
    <row r="21" spans="1:5" ht="18" customHeight="1" x14ac:dyDescent="0.4">
      <c r="A21" s="124"/>
      <c r="B21" s="77"/>
      <c r="C21" s="77"/>
      <c r="D21" s="158"/>
      <c r="E21" s="159"/>
    </row>
    <row r="22" spans="1:5" ht="18" customHeight="1" x14ac:dyDescent="0.4">
      <c r="A22" s="125"/>
      <c r="B22" s="62"/>
      <c r="C22" s="62"/>
      <c r="D22" s="152"/>
      <c r="E22" s="153"/>
    </row>
    <row r="23" spans="1:5" ht="18" customHeight="1" x14ac:dyDescent="0.4">
      <c r="A23" s="125"/>
      <c r="B23" s="62"/>
      <c r="C23" s="62"/>
      <c r="D23" s="152"/>
      <c r="E23" s="153"/>
    </row>
    <row r="24" spans="1:5" ht="18" customHeight="1" x14ac:dyDescent="0.4">
      <c r="A24" s="125"/>
      <c r="B24" s="62"/>
      <c r="C24" s="62"/>
      <c r="D24" s="152"/>
      <c r="E24" s="153"/>
    </row>
    <row r="25" spans="1:5" ht="18" customHeight="1" x14ac:dyDescent="0.4">
      <c r="A25" s="125"/>
      <c r="B25" s="62"/>
      <c r="C25" s="62"/>
      <c r="D25" s="152"/>
      <c r="E25" s="153"/>
    </row>
    <row r="26" spans="1:5" ht="18" customHeight="1" x14ac:dyDescent="0.4">
      <c r="A26" s="125"/>
      <c r="B26" s="62"/>
      <c r="C26" s="62"/>
      <c r="D26" s="152"/>
      <c r="E26" s="153"/>
    </row>
    <row r="27" spans="1:5" ht="18" customHeight="1" x14ac:dyDescent="0.4">
      <c r="A27" s="125"/>
      <c r="B27" s="62"/>
      <c r="C27" s="62"/>
      <c r="D27" s="152"/>
      <c r="E27" s="153"/>
    </row>
    <row r="28" spans="1:5" ht="18" customHeight="1" x14ac:dyDescent="0.4">
      <c r="A28" s="125"/>
      <c r="B28" s="62"/>
      <c r="C28" s="62"/>
      <c r="D28" s="152"/>
      <c r="E28" s="153"/>
    </row>
    <row r="29" spans="1:5" ht="18" customHeight="1" x14ac:dyDescent="0.4">
      <c r="A29" s="125"/>
      <c r="B29" s="62"/>
      <c r="C29" s="62"/>
      <c r="D29" s="152"/>
      <c r="E29" s="153"/>
    </row>
    <row r="30" spans="1:5" ht="18" customHeight="1" x14ac:dyDescent="0.4">
      <c r="A30" s="125"/>
      <c r="B30" s="62"/>
      <c r="C30" s="62"/>
      <c r="D30" s="152"/>
      <c r="E30" s="153"/>
    </row>
    <row r="31" spans="1:5" ht="18" customHeight="1" x14ac:dyDescent="0.4">
      <c r="A31" s="125"/>
      <c r="B31" s="62"/>
      <c r="C31" s="62"/>
      <c r="D31" s="152"/>
      <c r="E31" s="153"/>
    </row>
    <row r="32" spans="1:5" ht="18" customHeight="1" x14ac:dyDescent="0.4">
      <c r="A32" s="125"/>
      <c r="B32" s="62"/>
      <c r="C32" s="62"/>
      <c r="D32" s="152"/>
      <c r="E32" s="153"/>
    </row>
    <row r="33" spans="1:5" ht="18" customHeight="1" x14ac:dyDescent="0.4">
      <c r="A33" s="125"/>
      <c r="B33" s="62"/>
      <c r="C33" s="62"/>
      <c r="D33" s="152"/>
      <c r="E33" s="153"/>
    </row>
    <row r="34" spans="1:5" ht="18" customHeight="1" x14ac:dyDescent="0.4">
      <c r="A34" s="125"/>
      <c r="B34" s="62"/>
      <c r="C34" s="62"/>
      <c r="D34" s="152"/>
      <c r="E34" s="153"/>
    </row>
    <row r="35" spans="1:5" ht="18" customHeight="1" x14ac:dyDescent="0.4">
      <c r="A35" s="125"/>
      <c r="B35" s="62"/>
      <c r="C35" s="62"/>
      <c r="D35" s="152"/>
      <c r="E35" s="153"/>
    </row>
    <row r="36" spans="1:5" ht="18" customHeight="1" thickBot="1" x14ac:dyDescent="0.45">
      <c r="A36" s="126"/>
      <c r="B36" s="65"/>
      <c r="C36" s="65"/>
      <c r="D36" s="156"/>
      <c r="E36" s="157"/>
    </row>
    <row r="37" spans="1:5" ht="20.399999999999999" customHeight="1" thickBot="1" x14ac:dyDescent="0.45">
      <c r="A37" s="114" t="s">
        <v>29</v>
      </c>
      <c r="B37" s="115"/>
      <c r="C37" s="127"/>
      <c r="D37" s="154">
        <f>SUM(D21:D36)</f>
        <v>0</v>
      </c>
      <c r="E37" s="155">
        <f>SUM(E21:E36)</f>
        <v>0</v>
      </c>
    </row>
    <row r="38" spans="1:5" ht="18" customHeight="1" x14ac:dyDescent="0.3">
      <c r="A38" s="52"/>
      <c r="B38" s="52"/>
      <c r="C38" s="143" t="s">
        <v>65</v>
      </c>
      <c r="D38" s="144">
        <f>'Budget Form 432C'!G21</f>
        <v>0</v>
      </c>
      <c r="E38" s="144">
        <f>'Budget Form 432C'!O21</f>
        <v>0</v>
      </c>
    </row>
    <row r="39" spans="1:5" ht="18" customHeight="1" x14ac:dyDescent="0.35">
      <c r="A39" s="50"/>
      <c r="B39" s="50"/>
      <c r="C39" s="50"/>
      <c r="D39" s="52"/>
      <c r="E39" s="52"/>
    </row>
    <row r="40" spans="1:5" ht="18" customHeight="1" x14ac:dyDescent="0.3">
      <c r="A40" s="52"/>
      <c r="B40" s="52"/>
      <c r="C40" s="52"/>
      <c r="D40" s="52"/>
      <c r="E40" s="52"/>
    </row>
    <row r="41" spans="1:5" ht="18" customHeight="1" x14ac:dyDescent="0.3">
      <c r="A41" s="53"/>
      <c r="B41" s="53"/>
      <c r="C41" s="53"/>
      <c r="D41" s="54"/>
      <c r="E41" s="54"/>
    </row>
    <row r="42" spans="1:5" ht="17.399999999999999" customHeight="1" x14ac:dyDescent="0.35">
      <c r="A42" s="33" t="s">
        <v>8</v>
      </c>
      <c r="B42" s="33"/>
      <c r="C42" s="116" t="s">
        <v>9</v>
      </c>
      <c r="D42" s="52"/>
      <c r="E42" s="52"/>
    </row>
    <row r="43" spans="1:5" ht="15" customHeight="1" x14ac:dyDescent="0.3">
      <c r="A43" s="52"/>
      <c r="B43" s="52"/>
      <c r="C43" s="52"/>
      <c r="D43" s="52"/>
      <c r="E43" s="52"/>
    </row>
    <row r="44" spans="1:5" ht="13.2" x14ac:dyDescent="0.3">
      <c r="A44" s="52" t="s">
        <v>61</v>
      </c>
      <c r="B44" s="52"/>
      <c r="C44" s="52"/>
      <c r="D44" s="52"/>
      <c r="E44" s="52"/>
    </row>
  </sheetData>
  <mergeCells count="7">
    <mergeCell ref="A1:E1"/>
    <mergeCell ref="A2:E2"/>
    <mergeCell ref="A3:E3"/>
    <mergeCell ref="D16:E16"/>
    <mergeCell ref="B7:D7"/>
    <mergeCell ref="B9:D9"/>
    <mergeCell ref="B11:D11"/>
  </mergeCells>
  <phoneticPr fontId="2" type="noConversion"/>
  <conditionalFormatting sqref="B7:D7">
    <cfRule type="cellIs" dxfId="3" priority="4" operator="equal">
      <formula>0</formula>
    </cfRule>
  </conditionalFormatting>
  <conditionalFormatting sqref="B9:D9">
    <cfRule type="cellIs" dxfId="2" priority="3" operator="equal">
      <formula>0</formula>
    </cfRule>
  </conditionalFormatting>
  <conditionalFormatting sqref="B11 E11">
    <cfRule type="cellIs" dxfId="1" priority="2" operator="equal">
      <formula>0</formula>
    </cfRule>
  </conditionalFormatting>
  <conditionalFormatting sqref="B13">
    <cfRule type="cellIs" dxfId="0" priority="1" operator="equal">
      <formula>0</formula>
    </cfRule>
  </conditionalFormatting>
  <printOptions horizontalCentered="1"/>
  <pageMargins left="0.25" right="0.25" top="0.43" bottom="0.25" header="0.28999999999999998" footer="0.1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6D62-4CC4-4085-BE0A-2EC75667AC10}">
  <dimension ref="A1:Z243"/>
  <sheetViews>
    <sheetView showOutlineSymbols="0" topLeftCell="A10" zoomScale="95" zoomScaleNormal="95" zoomScaleSheetLayoutView="75" workbookViewId="0">
      <selection activeCell="G139" sqref="G139"/>
    </sheetView>
  </sheetViews>
  <sheetFormatPr defaultColWidth="8.6640625" defaultRowHeight="13.2" x14ac:dyDescent="0.25"/>
  <cols>
    <col min="1" max="1" width="3.44140625" style="196" customWidth="1"/>
    <col min="2" max="2" width="8.6640625" style="196" customWidth="1"/>
    <col min="3" max="3" width="15" style="196" customWidth="1"/>
    <col min="4" max="4" width="11.109375" style="196" customWidth="1"/>
    <col min="5" max="5" width="10" style="196" customWidth="1"/>
    <col min="6" max="6" width="8.6640625" style="196" customWidth="1"/>
    <col min="7" max="7" width="9.44140625" style="196" customWidth="1"/>
    <col min="8" max="8" width="9" style="196" customWidth="1"/>
    <col min="9" max="9" width="8.6640625" style="196" customWidth="1"/>
    <col min="10" max="10" width="14" style="196" customWidth="1"/>
    <col min="11" max="11" width="19.33203125" style="196" customWidth="1"/>
    <col min="12" max="12" width="6.6640625" style="196" customWidth="1"/>
    <col min="13" max="16384" width="8.6640625" style="196"/>
  </cols>
  <sheetData>
    <row r="1" spans="2:26" ht="16.8" x14ac:dyDescent="0.4">
      <c r="B1" s="444" t="s">
        <v>42</v>
      </c>
      <c r="C1" s="444"/>
      <c r="D1" s="444"/>
      <c r="E1" s="444"/>
      <c r="F1" s="444"/>
      <c r="G1" s="444"/>
      <c r="H1" s="444"/>
      <c r="I1" s="444"/>
      <c r="J1" s="444"/>
      <c r="K1" s="444"/>
      <c r="L1" s="195"/>
    </row>
    <row r="2" spans="2:26" ht="16.8" x14ac:dyDescent="0.4">
      <c r="B2" s="444" t="s">
        <v>94</v>
      </c>
      <c r="C2" s="444"/>
      <c r="D2" s="444"/>
      <c r="E2" s="444"/>
      <c r="F2" s="444"/>
      <c r="G2" s="444"/>
      <c r="H2" s="444"/>
      <c r="I2" s="444"/>
      <c r="J2" s="444"/>
      <c r="K2" s="444"/>
      <c r="L2" s="199"/>
    </row>
    <row r="3" spans="2:26" ht="20.100000000000001" customHeight="1" x14ac:dyDescent="0.45">
      <c r="B3" s="354" t="s">
        <v>43</v>
      </c>
      <c r="C3" s="343"/>
      <c r="D3" s="447">
        <f>'Budget Form 432C'!C8:E8</f>
        <v>0</v>
      </c>
      <c r="E3" s="447"/>
      <c r="F3" s="447"/>
      <c r="G3" s="447"/>
      <c r="H3" s="447"/>
      <c r="I3" s="90"/>
      <c r="J3" s="356" t="s">
        <v>81</v>
      </c>
      <c r="K3" s="345">
        <f>'Budget Form 432C'!M8</f>
        <v>0</v>
      </c>
      <c r="L3" s="200"/>
    </row>
    <row r="4" spans="2:26" ht="20.100000000000001" customHeight="1" x14ac:dyDescent="0.45">
      <c r="B4" s="354" t="s">
        <v>44</v>
      </c>
      <c r="C4" s="343"/>
      <c r="D4" s="437">
        <f>'Budget Form 432C'!C9:E9</f>
        <v>0</v>
      </c>
      <c r="E4" s="437"/>
      <c r="F4" s="437"/>
      <c r="G4" s="437"/>
      <c r="H4" s="437"/>
      <c r="I4" s="49"/>
      <c r="J4" s="357" t="s">
        <v>45</v>
      </c>
      <c r="K4" s="346">
        <f>'Budget Form 432C'!M9</f>
        <v>0</v>
      </c>
      <c r="L4" s="203"/>
    </row>
    <row r="5" spans="2:26" ht="20.100000000000001" customHeight="1" x14ac:dyDescent="0.45">
      <c r="B5" s="355" t="s">
        <v>30</v>
      </c>
      <c r="C5" s="344"/>
      <c r="D5" s="437">
        <f>'Budget Form 432C'!C11:E11</f>
        <v>0</v>
      </c>
      <c r="E5" s="437"/>
      <c r="F5" s="437"/>
      <c r="G5" s="437"/>
      <c r="H5" s="437"/>
      <c r="I5" s="445"/>
      <c r="J5" s="446"/>
      <c r="K5" s="342"/>
      <c r="L5" s="203"/>
    </row>
    <row r="6" spans="2:26" ht="14.4" customHeight="1" thickBot="1" x14ac:dyDescent="0.4">
      <c r="B6" s="287"/>
      <c r="C6" s="231"/>
      <c r="D6" s="232"/>
      <c r="E6" s="232"/>
      <c r="F6" s="232"/>
      <c r="G6" s="232"/>
      <c r="H6" s="232"/>
      <c r="I6" s="232"/>
      <c r="J6" s="232"/>
      <c r="K6" s="232"/>
      <c r="L6" s="206"/>
      <c r="M6" s="207"/>
      <c r="N6" s="207"/>
      <c r="O6" s="207"/>
      <c r="P6" s="207"/>
      <c r="Q6" s="207"/>
      <c r="R6" s="207"/>
      <c r="S6" s="207"/>
    </row>
    <row r="7" spans="2:26" ht="18" customHeight="1" x14ac:dyDescent="0.45">
      <c r="B7" s="438" t="s">
        <v>95</v>
      </c>
      <c r="C7" s="439"/>
      <c r="D7" s="439"/>
      <c r="E7" s="439"/>
      <c r="F7" s="439"/>
      <c r="G7" s="439"/>
      <c r="H7" s="439"/>
      <c r="I7" s="440"/>
      <c r="J7" s="351" t="s">
        <v>96</v>
      </c>
      <c r="K7" s="358">
        <f>'Budget Form 432C'!E17</f>
        <v>0</v>
      </c>
      <c r="L7" s="215"/>
      <c r="M7" s="215"/>
      <c r="N7" s="215"/>
      <c r="O7" s="215"/>
      <c r="P7" s="215"/>
      <c r="Q7" s="215"/>
      <c r="R7" s="215"/>
      <c r="S7" s="207"/>
      <c r="T7" s="207"/>
      <c r="U7" s="207"/>
      <c r="V7" s="207"/>
      <c r="W7" s="207"/>
      <c r="X7" s="207"/>
      <c r="Y7" s="207"/>
      <c r="Z7" s="207"/>
    </row>
    <row r="8" spans="2:26" ht="18" customHeight="1" thickBot="1" x14ac:dyDescent="0.5">
      <c r="B8" s="441"/>
      <c r="C8" s="442"/>
      <c r="D8" s="442"/>
      <c r="E8" s="442"/>
      <c r="F8" s="442"/>
      <c r="G8" s="442"/>
      <c r="H8" s="442"/>
      <c r="I8" s="443"/>
      <c r="J8" s="347" t="s">
        <v>148</v>
      </c>
      <c r="K8" s="359">
        <f>'Budget Form 432C'!K16</f>
        <v>0</v>
      </c>
      <c r="L8" s="206"/>
      <c r="M8" s="206"/>
      <c r="N8" s="206"/>
      <c r="O8" s="206"/>
      <c r="P8" s="206"/>
      <c r="Q8" s="206"/>
      <c r="R8" s="212"/>
      <c r="S8" s="207"/>
      <c r="T8" s="207"/>
      <c r="U8" s="207"/>
      <c r="V8" s="207"/>
      <c r="W8" s="207"/>
      <c r="X8" s="207"/>
      <c r="Y8" s="207"/>
      <c r="Z8" s="207"/>
    </row>
    <row r="9" spans="2:26" ht="18" customHeight="1" x14ac:dyDescent="0.45">
      <c r="B9" s="213" t="s">
        <v>97</v>
      </c>
      <c r="C9" s="360"/>
      <c r="D9" s="286"/>
      <c r="E9" s="286"/>
      <c r="F9" s="286"/>
      <c r="G9" s="286"/>
      <c r="H9" s="286"/>
      <c r="I9" s="283"/>
      <c r="J9" s="219"/>
      <c r="K9" s="348">
        <f>J9*$K$8</f>
        <v>0</v>
      </c>
      <c r="L9" s="206"/>
      <c r="M9" s="206"/>
      <c r="N9" s="206"/>
      <c r="O9" s="206"/>
      <c r="P9" s="206"/>
      <c r="Q9" s="206"/>
      <c r="R9" s="220"/>
      <c r="S9" s="207"/>
      <c r="T9" s="207"/>
      <c r="U9" s="207"/>
      <c r="V9" s="207"/>
      <c r="W9" s="207"/>
      <c r="X9" s="207"/>
      <c r="Y9" s="207"/>
      <c r="Z9" s="207"/>
    </row>
    <row r="10" spans="2:26" ht="18" customHeight="1" x14ac:dyDescent="0.45">
      <c r="B10" s="213" t="s">
        <v>98</v>
      </c>
      <c r="C10" s="361"/>
      <c r="D10" s="286"/>
      <c r="E10" s="217"/>
      <c r="F10" s="217"/>
      <c r="G10" s="217"/>
      <c r="H10" s="217"/>
      <c r="I10" s="218"/>
      <c r="J10" s="222"/>
      <c r="K10" s="348">
        <f t="shared" ref="K10:K14" si="0">J10*$K$8</f>
        <v>0</v>
      </c>
      <c r="L10" s="206"/>
      <c r="M10" s="206"/>
      <c r="N10" s="206"/>
      <c r="O10" s="206"/>
      <c r="P10" s="206"/>
      <c r="Q10" s="206"/>
      <c r="R10" s="220"/>
      <c r="S10" s="207"/>
      <c r="T10" s="207"/>
      <c r="U10" s="207"/>
      <c r="V10" s="207"/>
      <c r="W10" s="207"/>
      <c r="X10" s="207"/>
      <c r="Y10" s="207"/>
      <c r="Z10" s="207"/>
    </row>
    <row r="11" spans="2:26" ht="18" customHeight="1" x14ac:dyDescent="0.45">
      <c r="B11" s="213" t="s">
        <v>99</v>
      </c>
      <c r="C11" s="361"/>
      <c r="D11" s="286"/>
      <c r="E11" s="217"/>
      <c r="F11" s="217"/>
      <c r="G11" s="217"/>
      <c r="H11" s="217"/>
      <c r="I11" s="218"/>
      <c r="J11" s="222"/>
      <c r="K11" s="348">
        <f t="shared" si="0"/>
        <v>0</v>
      </c>
      <c r="L11" s="206"/>
      <c r="M11" s="206"/>
      <c r="N11" s="206"/>
      <c r="O11" s="206"/>
      <c r="P11" s="206"/>
      <c r="Q11" s="206"/>
      <c r="R11" s="220"/>
      <c r="S11" s="207"/>
      <c r="T11" s="207"/>
      <c r="U11" s="207"/>
      <c r="V11" s="207"/>
      <c r="W11" s="207"/>
      <c r="X11" s="207"/>
      <c r="Y11" s="207"/>
      <c r="Z11" s="207"/>
    </row>
    <row r="12" spans="2:26" ht="18" customHeight="1" x14ac:dyDescent="0.45">
      <c r="B12" s="213" t="s">
        <v>100</v>
      </c>
      <c r="C12" s="361"/>
      <c r="D12" s="286"/>
      <c r="E12" s="217"/>
      <c r="F12" s="217"/>
      <c r="G12" s="217"/>
      <c r="H12" s="217"/>
      <c r="I12" s="218"/>
      <c r="J12" s="222"/>
      <c r="K12" s="348">
        <f t="shared" si="0"/>
        <v>0</v>
      </c>
      <c r="L12" s="206"/>
      <c r="M12" s="206"/>
      <c r="N12" s="206"/>
      <c r="O12" s="206"/>
      <c r="P12" s="206"/>
      <c r="Q12" s="206"/>
      <c r="R12" s="220"/>
      <c r="S12" s="207"/>
      <c r="T12" s="207"/>
      <c r="U12" s="207"/>
      <c r="V12" s="207"/>
      <c r="W12" s="207"/>
      <c r="X12" s="207"/>
      <c r="Y12" s="207"/>
      <c r="Z12" s="207"/>
    </row>
    <row r="13" spans="2:26" ht="18" customHeight="1" x14ac:dyDescent="0.45">
      <c r="B13" s="369" t="s">
        <v>101</v>
      </c>
      <c r="C13" s="362"/>
      <c r="D13" s="286"/>
      <c r="E13" s="217"/>
      <c r="F13" s="217"/>
      <c r="G13" s="217"/>
      <c r="H13" s="217"/>
      <c r="I13" s="218"/>
      <c r="J13" s="223"/>
      <c r="K13" s="348">
        <f t="shared" si="0"/>
        <v>0</v>
      </c>
      <c r="L13" s="206"/>
      <c r="M13" s="206"/>
      <c r="N13" s="206"/>
      <c r="O13" s="206"/>
      <c r="P13" s="206"/>
      <c r="Q13" s="206"/>
      <c r="R13" s="220"/>
      <c r="S13" s="207"/>
      <c r="T13" s="207"/>
      <c r="U13" s="207"/>
      <c r="V13" s="207"/>
      <c r="W13" s="207"/>
      <c r="X13" s="207"/>
      <c r="Y13" s="207"/>
      <c r="Z13" s="207"/>
    </row>
    <row r="14" spans="2:26" ht="18" customHeight="1" thickBot="1" x14ac:dyDescent="0.5">
      <c r="B14" s="370" t="s">
        <v>102</v>
      </c>
      <c r="C14" s="363"/>
      <c r="D14" s="226"/>
      <c r="E14" s="227"/>
      <c r="F14" s="227"/>
      <c r="G14" s="227"/>
      <c r="H14" s="227"/>
      <c r="I14" s="228"/>
      <c r="J14" s="229"/>
      <c r="K14" s="348">
        <f t="shared" si="0"/>
        <v>0</v>
      </c>
      <c r="L14" s="206"/>
      <c r="M14" s="206"/>
      <c r="N14" s="206"/>
      <c r="O14" s="206"/>
      <c r="P14" s="206"/>
      <c r="Q14" s="206"/>
      <c r="R14" s="220"/>
      <c r="S14" s="207"/>
      <c r="T14" s="207"/>
      <c r="U14" s="207"/>
      <c r="V14" s="207"/>
      <c r="W14" s="207"/>
      <c r="X14" s="207"/>
      <c r="Y14" s="207"/>
      <c r="Z14" s="207"/>
    </row>
    <row r="15" spans="2:26" ht="18" customHeight="1" thickBot="1" x14ac:dyDescent="0.5">
      <c r="B15" s="230" t="s">
        <v>103</v>
      </c>
      <c r="C15" s="231"/>
      <c r="D15" s="232"/>
      <c r="E15" s="232"/>
      <c r="F15" s="232" t="s">
        <v>65</v>
      </c>
      <c r="G15" s="233">
        <f>'Budget Form 432C'!K17</f>
        <v>0</v>
      </c>
      <c r="H15" s="232"/>
      <c r="I15" s="234" t="s">
        <v>104</v>
      </c>
      <c r="J15" s="350">
        <f>SUM(J9:J14)</f>
        <v>0</v>
      </c>
      <c r="K15" s="349">
        <f>SUM(K9:K14)</f>
        <v>0</v>
      </c>
      <c r="L15" s="206"/>
      <c r="M15" s="206"/>
      <c r="N15" s="206"/>
      <c r="O15" s="206"/>
      <c r="P15" s="206"/>
      <c r="Q15" s="206"/>
      <c r="R15" s="220"/>
      <c r="S15" s="207"/>
      <c r="T15" s="207"/>
      <c r="U15" s="207"/>
      <c r="V15" s="207"/>
      <c r="W15" s="207"/>
      <c r="X15" s="207"/>
      <c r="Y15" s="207"/>
      <c r="Z15" s="207"/>
    </row>
    <row r="16" spans="2:26" ht="18" customHeight="1" thickBot="1" x14ac:dyDescent="0.4">
      <c r="B16" s="197"/>
      <c r="C16" s="197"/>
      <c r="D16" s="198"/>
      <c r="E16" s="198"/>
      <c r="F16" s="198"/>
      <c r="G16" s="198"/>
      <c r="H16" s="198"/>
      <c r="I16" s="198"/>
      <c r="J16" s="198"/>
      <c r="K16" s="198"/>
      <c r="L16" s="206"/>
    </row>
    <row r="17" spans="2:12" ht="18" customHeight="1" x14ac:dyDescent="0.45">
      <c r="B17" s="208" t="s">
        <v>176</v>
      </c>
      <c r="C17" s="235"/>
      <c r="D17" s="236"/>
      <c r="E17" s="236"/>
      <c r="F17" s="237"/>
      <c r="G17" s="237"/>
      <c r="H17" s="237"/>
      <c r="I17" s="237"/>
      <c r="J17" s="237"/>
      <c r="K17" s="238" t="s">
        <v>23</v>
      </c>
      <c r="L17" s="206"/>
    </row>
    <row r="18" spans="2:12" ht="18" customHeight="1" x14ac:dyDescent="0.45">
      <c r="B18" s="216"/>
      <c r="C18" s="239"/>
      <c r="D18" s="240"/>
      <c r="E18" s="240"/>
      <c r="F18" s="240"/>
      <c r="G18" s="240"/>
      <c r="H18" s="240"/>
      <c r="I18" s="240"/>
      <c r="J18" s="241"/>
      <c r="K18" s="242"/>
      <c r="L18" s="206"/>
    </row>
    <row r="19" spans="2:12" ht="18" customHeight="1" x14ac:dyDescent="0.45">
      <c r="B19" s="216"/>
      <c r="C19" s="239"/>
      <c r="D19" s="240"/>
      <c r="E19" s="240"/>
      <c r="F19" s="240"/>
      <c r="G19" s="240"/>
      <c r="H19" s="240"/>
      <c r="I19" s="240"/>
      <c r="J19" s="240"/>
      <c r="K19" s="242"/>
      <c r="L19" s="206"/>
    </row>
    <row r="20" spans="2:12" s="248" customFormat="1" ht="18" customHeight="1" x14ac:dyDescent="0.45">
      <c r="B20" s="243"/>
      <c r="C20" s="244"/>
      <c r="D20" s="245"/>
      <c r="E20" s="245"/>
      <c r="F20" s="245"/>
      <c r="G20" s="245"/>
      <c r="H20" s="245"/>
      <c r="I20" s="245"/>
      <c r="J20" s="245"/>
      <c r="K20" s="246"/>
      <c r="L20" s="247"/>
    </row>
    <row r="21" spans="2:12" s="248" customFormat="1" ht="18" customHeight="1" x14ac:dyDescent="0.45">
      <c r="B21" s="243"/>
      <c r="C21" s="244"/>
      <c r="D21" s="245"/>
      <c r="E21" s="245"/>
      <c r="F21" s="245"/>
      <c r="G21" s="245"/>
      <c r="H21" s="245"/>
      <c r="I21" s="245"/>
      <c r="J21" s="245"/>
      <c r="K21" s="246"/>
      <c r="L21" s="247"/>
    </row>
    <row r="22" spans="2:12" s="248" customFormat="1" ht="18" customHeight="1" thickBot="1" x14ac:dyDescent="0.5">
      <c r="B22" s="243"/>
      <c r="C22" s="244"/>
      <c r="D22" s="245"/>
      <c r="E22" s="245"/>
      <c r="F22" s="245"/>
      <c r="G22" s="245"/>
      <c r="H22" s="245"/>
      <c r="I22" s="245"/>
      <c r="J22" s="245"/>
      <c r="K22" s="249"/>
      <c r="L22" s="247"/>
    </row>
    <row r="23" spans="2:12" ht="18" customHeight="1" thickBot="1" x14ac:dyDescent="0.5">
      <c r="B23" s="230" t="s">
        <v>177</v>
      </c>
      <c r="C23" s="231"/>
      <c r="D23" s="232"/>
      <c r="E23" s="232"/>
      <c r="F23" s="232" t="s">
        <v>65</v>
      </c>
      <c r="G23" s="250">
        <f>'Budget Form 432C'!K24</f>
        <v>0</v>
      </c>
      <c r="H23" s="232"/>
      <c r="I23" s="232"/>
      <c r="J23" s="232" t="s">
        <v>105</v>
      </c>
      <c r="K23" s="251">
        <f>SUM(K18:K22)</f>
        <v>0</v>
      </c>
      <c r="L23" s="206"/>
    </row>
    <row r="24" spans="2:12" ht="18" customHeight="1" thickBot="1" x14ac:dyDescent="0.5">
      <c r="B24" s="201"/>
      <c r="C24" s="204"/>
      <c r="D24" s="205"/>
      <c r="E24" s="205"/>
      <c r="F24" s="205"/>
      <c r="G24" s="205"/>
      <c r="H24" s="205"/>
      <c r="I24" s="205"/>
      <c r="J24" s="205"/>
      <c r="K24" s="252"/>
      <c r="L24" s="206"/>
    </row>
    <row r="25" spans="2:12" ht="18" customHeight="1" x14ac:dyDescent="0.45">
      <c r="B25" s="208" t="s">
        <v>179</v>
      </c>
      <c r="C25" s="235"/>
      <c r="D25" s="236"/>
      <c r="E25" s="236"/>
      <c r="F25" s="237"/>
      <c r="G25" s="237"/>
      <c r="H25" s="237"/>
      <c r="I25" s="237"/>
      <c r="J25" s="237"/>
      <c r="K25" s="238" t="s">
        <v>23</v>
      </c>
      <c r="L25" s="206"/>
    </row>
    <row r="26" spans="2:12" ht="18" customHeight="1" x14ac:dyDescent="0.45">
      <c r="B26" s="216"/>
      <c r="C26" s="239"/>
      <c r="D26" s="240"/>
      <c r="E26" s="240"/>
      <c r="F26" s="240"/>
      <c r="G26" s="240"/>
      <c r="H26" s="240"/>
      <c r="I26" s="240"/>
      <c r="J26" s="241"/>
      <c r="K26" s="242"/>
      <c r="L26" s="206"/>
    </row>
    <row r="27" spans="2:12" ht="18" customHeight="1" x14ac:dyDescent="0.45">
      <c r="B27" s="216"/>
      <c r="C27" s="239"/>
      <c r="D27" s="240"/>
      <c r="E27" s="240"/>
      <c r="F27" s="240"/>
      <c r="G27" s="240"/>
      <c r="H27" s="240"/>
      <c r="I27" s="240"/>
      <c r="J27" s="240"/>
      <c r="K27" s="242"/>
      <c r="L27" s="206"/>
    </row>
    <row r="28" spans="2:12" ht="18" customHeight="1" x14ac:dyDescent="0.45">
      <c r="B28" s="243"/>
      <c r="C28" s="244"/>
      <c r="D28" s="245"/>
      <c r="E28" s="245"/>
      <c r="F28" s="245"/>
      <c r="G28" s="245"/>
      <c r="H28" s="245"/>
      <c r="I28" s="245"/>
      <c r="J28" s="245"/>
      <c r="K28" s="246"/>
      <c r="L28" s="206"/>
    </row>
    <row r="29" spans="2:12" ht="18" customHeight="1" x14ac:dyDescent="0.45">
      <c r="B29" s="243"/>
      <c r="C29" s="244"/>
      <c r="D29" s="245"/>
      <c r="E29" s="245"/>
      <c r="F29" s="245"/>
      <c r="G29" s="245"/>
      <c r="H29" s="245"/>
      <c r="I29" s="245"/>
      <c r="J29" s="245"/>
      <c r="K29" s="246"/>
      <c r="L29" s="206"/>
    </row>
    <row r="30" spans="2:12" ht="18" customHeight="1" thickBot="1" x14ac:dyDescent="0.5">
      <c r="B30" s="243"/>
      <c r="C30" s="244"/>
      <c r="D30" s="245"/>
      <c r="E30" s="245"/>
      <c r="F30" s="245"/>
      <c r="G30" s="245"/>
      <c r="H30" s="245"/>
      <c r="I30" s="245"/>
      <c r="J30" s="245"/>
      <c r="K30" s="249"/>
      <c r="L30" s="206"/>
    </row>
    <row r="31" spans="2:12" ht="18" customHeight="1" thickBot="1" x14ac:dyDescent="0.5">
      <c r="B31" s="230" t="s">
        <v>178</v>
      </c>
      <c r="C31" s="231"/>
      <c r="D31" s="232"/>
      <c r="E31" s="232"/>
      <c r="F31" s="232" t="s">
        <v>65</v>
      </c>
      <c r="G31" s="250">
        <f>'Budget Form 432C'!K25</f>
        <v>0</v>
      </c>
      <c r="H31" s="232"/>
      <c r="I31" s="232"/>
      <c r="J31" s="232" t="s">
        <v>173</v>
      </c>
      <c r="K31" s="251">
        <f>SUM(K26:K30)</f>
        <v>0</v>
      </c>
      <c r="L31" s="206"/>
    </row>
    <row r="32" spans="2:12" ht="18" customHeight="1" thickBot="1" x14ac:dyDescent="0.5">
      <c r="B32" s="201"/>
      <c r="C32" s="204"/>
      <c r="D32" s="205"/>
      <c r="E32" s="205"/>
      <c r="F32" s="205"/>
      <c r="G32" s="205"/>
      <c r="H32" s="205"/>
      <c r="I32" s="205"/>
      <c r="J32" s="205"/>
      <c r="K32" s="252"/>
      <c r="L32" s="206"/>
    </row>
    <row r="33" spans="1:12" ht="18" customHeight="1" x14ac:dyDescent="0.45">
      <c r="B33" s="253" t="s">
        <v>175</v>
      </c>
      <c r="C33" s="261"/>
      <c r="D33" s="210"/>
      <c r="E33" s="210"/>
      <c r="F33" s="210"/>
      <c r="G33" s="210"/>
      <c r="H33" s="210"/>
      <c r="I33" s="210"/>
      <c r="J33" s="254"/>
      <c r="K33" s="255" t="s">
        <v>23</v>
      </c>
      <c r="L33" s="206"/>
    </row>
    <row r="34" spans="1:12" s="248" customFormat="1" ht="18" customHeight="1" x14ac:dyDescent="0.45">
      <c r="B34" s="243"/>
      <c r="C34" s="244"/>
      <c r="D34" s="245"/>
      <c r="E34" s="245"/>
      <c r="F34" s="245"/>
      <c r="G34" s="245"/>
      <c r="H34" s="245"/>
      <c r="I34" s="245"/>
      <c r="J34" s="245"/>
      <c r="K34" s="262"/>
      <c r="L34" s="247"/>
    </row>
    <row r="35" spans="1:12" s="248" customFormat="1" ht="18" customHeight="1" x14ac:dyDescent="0.45">
      <c r="B35" s="243"/>
      <c r="C35" s="244"/>
      <c r="D35" s="245"/>
      <c r="E35" s="245"/>
      <c r="F35" s="245"/>
      <c r="G35" s="245"/>
      <c r="H35" s="245"/>
      <c r="I35" s="245"/>
      <c r="J35" s="245"/>
      <c r="K35" s="262"/>
      <c r="L35" s="247"/>
    </row>
    <row r="36" spans="1:12" s="248" customFormat="1" ht="18" customHeight="1" x14ac:dyDescent="0.45">
      <c r="B36" s="243"/>
      <c r="C36" s="244"/>
      <c r="D36" s="245"/>
      <c r="E36" s="245"/>
      <c r="F36" s="245"/>
      <c r="G36" s="245"/>
      <c r="H36" s="245"/>
      <c r="I36" s="245"/>
      <c r="J36" s="245"/>
      <c r="K36" s="262"/>
      <c r="L36" s="247"/>
    </row>
    <row r="37" spans="1:12" s="248" customFormat="1" ht="18" customHeight="1" x14ac:dyDescent="0.45">
      <c r="B37" s="243"/>
      <c r="C37" s="244"/>
      <c r="D37" s="245"/>
      <c r="E37" s="245"/>
      <c r="F37" s="245"/>
      <c r="G37" s="245"/>
      <c r="H37" s="245"/>
      <c r="I37" s="245"/>
      <c r="J37" s="245"/>
      <c r="K37" s="262"/>
      <c r="L37" s="247"/>
    </row>
    <row r="38" spans="1:12" s="248" customFormat="1" ht="18" customHeight="1" thickBot="1" x14ac:dyDescent="0.5">
      <c r="B38" s="243"/>
      <c r="C38" s="244"/>
      <c r="D38" s="245"/>
      <c r="E38" s="256"/>
      <c r="F38" s="245"/>
      <c r="G38" s="245"/>
      <c r="H38" s="245"/>
      <c r="I38" s="245"/>
      <c r="J38" s="245"/>
      <c r="K38" s="257"/>
      <c r="L38" s="247"/>
    </row>
    <row r="39" spans="1:12" ht="18" customHeight="1" thickBot="1" x14ac:dyDescent="0.5">
      <c r="B39" s="230" t="s">
        <v>106</v>
      </c>
      <c r="C39" s="231"/>
      <c r="D39" s="232"/>
      <c r="E39" s="263"/>
      <c r="F39" s="264" t="s">
        <v>65</v>
      </c>
      <c r="G39" s="250">
        <f>'Budget Form 432C'!K26</f>
        <v>0</v>
      </c>
      <c r="H39" s="232"/>
      <c r="I39" s="232"/>
      <c r="J39" s="259" t="s">
        <v>174</v>
      </c>
      <c r="K39" s="260">
        <f>SUM(K34:K38)</f>
        <v>0</v>
      </c>
      <c r="L39" s="206"/>
    </row>
    <row r="40" spans="1:12" ht="18" customHeight="1" thickBot="1" x14ac:dyDescent="0.5">
      <c r="B40" s="201"/>
      <c r="C40" s="204"/>
      <c r="D40" s="205"/>
      <c r="E40" s="205"/>
      <c r="F40" s="265"/>
      <c r="G40" s="205"/>
      <c r="H40" s="205"/>
      <c r="I40" s="205"/>
      <c r="J40" s="266"/>
      <c r="K40" s="252"/>
      <c r="L40" s="206"/>
    </row>
    <row r="41" spans="1:12" ht="18" customHeight="1" x14ac:dyDescent="0.45">
      <c r="B41" s="208" t="s">
        <v>181</v>
      </c>
      <c r="C41" s="209"/>
      <c r="D41" s="237"/>
      <c r="E41" s="237"/>
      <c r="F41" s="237"/>
      <c r="G41" s="237"/>
      <c r="H41" s="237"/>
      <c r="I41" s="211"/>
      <c r="J41" s="267"/>
      <c r="K41" s="238" t="s">
        <v>23</v>
      </c>
      <c r="L41" s="206"/>
    </row>
    <row r="42" spans="1:12" s="248" customFormat="1" ht="18" customHeight="1" x14ac:dyDescent="0.45">
      <c r="B42" s="243"/>
      <c r="C42" s="244"/>
      <c r="D42" s="245"/>
      <c r="E42" s="245"/>
      <c r="F42" s="245"/>
      <c r="G42" s="245"/>
      <c r="H42" s="268"/>
      <c r="I42" s="268"/>
      <c r="J42" s="268"/>
      <c r="K42" s="262"/>
      <c r="L42" s="247"/>
    </row>
    <row r="43" spans="1:12" s="248" customFormat="1" ht="18" customHeight="1" x14ac:dyDescent="0.45">
      <c r="B43" s="243"/>
      <c r="C43" s="244"/>
      <c r="D43" s="245"/>
      <c r="E43" s="245"/>
      <c r="F43" s="245"/>
      <c r="G43" s="245"/>
      <c r="H43" s="245"/>
      <c r="I43" s="245"/>
      <c r="J43" s="245"/>
      <c r="K43" s="262"/>
      <c r="L43" s="247"/>
    </row>
    <row r="44" spans="1:12" s="248" customFormat="1" ht="18" customHeight="1" x14ac:dyDescent="0.45">
      <c r="B44" s="243"/>
      <c r="C44" s="244"/>
      <c r="D44" s="245"/>
      <c r="E44" s="245"/>
      <c r="F44" s="245"/>
      <c r="G44" s="245"/>
      <c r="H44" s="245"/>
      <c r="I44" s="245"/>
      <c r="J44" s="245"/>
      <c r="K44" s="262"/>
      <c r="L44" s="247"/>
    </row>
    <row r="45" spans="1:12" s="248" customFormat="1" ht="18" customHeight="1" x14ac:dyDescent="0.45">
      <c r="B45" s="243"/>
      <c r="C45" s="244"/>
      <c r="D45" s="245"/>
      <c r="E45" s="245"/>
      <c r="F45" s="245"/>
      <c r="G45" s="245"/>
      <c r="H45" s="245"/>
      <c r="I45" s="245"/>
      <c r="J45" s="245"/>
      <c r="K45" s="262"/>
      <c r="L45" s="247"/>
    </row>
    <row r="46" spans="1:12" s="248" customFormat="1" ht="18" customHeight="1" thickBot="1" x14ac:dyDescent="0.5">
      <c r="A46" s="269"/>
      <c r="B46" s="243"/>
      <c r="C46" s="244"/>
      <c r="D46" s="245"/>
      <c r="E46" s="256"/>
      <c r="F46" s="245"/>
      <c r="G46" s="245"/>
      <c r="H46" s="245"/>
      <c r="I46" s="245"/>
      <c r="J46" s="245"/>
      <c r="K46" s="270"/>
      <c r="L46" s="247"/>
    </row>
    <row r="47" spans="1:12" ht="18" customHeight="1" thickBot="1" x14ac:dyDescent="0.5">
      <c r="B47" s="271" t="s">
        <v>107</v>
      </c>
      <c r="C47" s="272"/>
      <c r="D47" s="232"/>
      <c r="E47" s="263"/>
      <c r="F47" s="264" t="s">
        <v>65</v>
      </c>
      <c r="G47" s="250">
        <f>'Budget Form 432C'!K27</f>
        <v>0</v>
      </c>
      <c r="H47" s="273"/>
      <c r="I47" s="232"/>
      <c r="J47" s="259" t="s">
        <v>203</v>
      </c>
      <c r="K47" s="251">
        <f>SUM(K42:K46)</f>
        <v>0</v>
      </c>
      <c r="L47" s="206"/>
    </row>
    <row r="48" spans="1:12" ht="18" customHeight="1" thickBot="1" x14ac:dyDescent="0.5">
      <c r="B48" s="201"/>
      <c r="C48" s="204"/>
      <c r="D48" s="205"/>
      <c r="E48" s="205"/>
      <c r="F48" s="205"/>
      <c r="G48" s="205"/>
      <c r="H48" s="205"/>
      <c r="I48" s="205"/>
      <c r="J48" s="274"/>
      <c r="K48" s="205"/>
      <c r="L48" s="206"/>
    </row>
    <row r="49" spans="2:12" ht="18" customHeight="1" x14ac:dyDescent="0.45">
      <c r="B49" s="208" t="s">
        <v>182</v>
      </c>
      <c r="C49" s="209"/>
      <c r="D49" s="236"/>
      <c r="E49" s="236"/>
      <c r="F49" s="237"/>
      <c r="G49" s="237"/>
      <c r="H49" s="237"/>
      <c r="I49" s="237"/>
      <c r="J49" s="237"/>
      <c r="K49" s="238" t="s">
        <v>23</v>
      </c>
      <c r="L49" s="206"/>
    </row>
    <row r="50" spans="2:12" ht="18" customHeight="1" x14ac:dyDescent="0.45">
      <c r="B50" s="213" t="s">
        <v>151</v>
      </c>
      <c r="C50" s="275"/>
      <c r="D50" s="240"/>
      <c r="E50" s="245"/>
      <c r="F50" s="245"/>
      <c r="G50" s="245"/>
      <c r="H50" s="245"/>
      <c r="I50" s="245"/>
      <c r="J50" s="268"/>
      <c r="K50" s="262"/>
      <c r="L50" s="206"/>
    </row>
    <row r="51" spans="2:12" ht="18" customHeight="1" x14ac:dyDescent="0.45">
      <c r="B51" s="213" t="s">
        <v>149</v>
      </c>
      <c r="C51" s="275"/>
      <c r="D51" s="240"/>
      <c r="E51" s="240"/>
      <c r="F51" s="245"/>
      <c r="G51" s="245"/>
      <c r="H51" s="276"/>
      <c r="I51" s="276"/>
      <c r="J51" s="245"/>
      <c r="K51" s="262"/>
      <c r="L51" s="206"/>
    </row>
    <row r="52" spans="2:12" ht="18" customHeight="1" x14ac:dyDescent="0.45">
      <c r="B52" s="213" t="s">
        <v>150</v>
      </c>
      <c r="C52" s="275"/>
      <c r="D52" s="240"/>
      <c r="E52" s="240"/>
      <c r="F52" s="245"/>
      <c r="G52" s="245"/>
      <c r="H52" s="245"/>
      <c r="I52" s="245"/>
      <c r="J52" s="245"/>
      <c r="K52" s="262"/>
      <c r="L52" s="206"/>
    </row>
    <row r="53" spans="2:12" ht="18" customHeight="1" x14ac:dyDescent="0.45">
      <c r="B53" s="216"/>
      <c r="C53" s="221"/>
      <c r="D53" s="240"/>
      <c r="E53" s="240"/>
      <c r="F53" s="245"/>
      <c r="G53" s="245"/>
      <c r="H53" s="245"/>
      <c r="I53" s="245"/>
      <c r="J53" s="245"/>
      <c r="K53" s="262"/>
      <c r="L53" s="206"/>
    </row>
    <row r="54" spans="2:12" s="248" customFormat="1" ht="18" customHeight="1" x14ac:dyDescent="0.45">
      <c r="B54" s="277"/>
      <c r="C54" s="278"/>
      <c r="D54" s="279"/>
      <c r="E54" s="279"/>
      <c r="F54" s="279"/>
      <c r="G54" s="279"/>
      <c r="H54" s="279"/>
      <c r="I54" s="279"/>
      <c r="J54" s="279"/>
      <c r="K54" s="280"/>
      <c r="L54" s="247"/>
    </row>
    <row r="55" spans="2:12" s="248" customFormat="1" ht="18" customHeight="1" thickBot="1" x14ac:dyDescent="0.5">
      <c r="B55" s="281"/>
      <c r="C55" s="282"/>
      <c r="D55" s="217"/>
      <c r="E55" s="217"/>
      <c r="F55" s="217"/>
      <c r="G55" s="217"/>
      <c r="H55" s="217"/>
      <c r="I55" s="217"/>
      <c r="J55" s="283"/>
      <c r="K55" s="284"/>
      <c r="L55" s="247"/>
    </row>
    <row r="56" spans="2:12" ht="18" customHeight="1" thickBot="1" x14ac:dyDescent="0.5">
      <c r="B56" s="224" t="s">
        <v>108</v>
      </c>
      <c r="C56" s="285"/>
      <c r="D56" s="258"/>
      <c r="E56" s="258"/>
      <c r="F56" s="258" t="s">
        <v>65</v>
      </c>
      <c r="G56" s="250">
        <f>'Budget Form 432C'!K28</f>
        <v>0</v>
      </c>
      <c r="H56" s="258"/>
      <c r="I56" s="232"/>
      <c r="J56" s="400" t="s">
        <v>204</v>
      </c>
      <c r="K56" s="251">
        <f>SUM(K50:K55)</f>
        <v>0</v>
      </c>
      <c r="L56" s="206"/>
    </row>
    <row r="57" spans="2:12" ht="18" customHeight="1" thickBot="1" x14ac:dyDescent="0.5">
      <c r="B57" s="201"/>
      <c r="C57" s="202"/>
      <c r="D57" s="205"/>
      <c r="E57" s="205"/>
      <c r="F57" s="205"/>
      <c r="G57" s="205"/>
      <c r="H57" s="205"/>
      <c r="I57" s="205"/>
      <c r="J57" s="205"/>
      <c r="K57" s="252"/>
      <c r="L57" s="206"/>
    </row>
    <row r="58" spans="2:12" ht="18" customHeight="1" x14ac:dyDescent="0.45">
      <c r="B58" s="208" t="s">
        <v>183</v>
      </c>
      <c r="C58" s="209"/>
      <c r="D58" s="236"/>
      <c r="E58" s="236"/>
      <c r="F58" s="237"/>
      <c r="G58" s="237"/>
      <c r="H58" s="237"/>
      <c r="I58" s="237"/>
      <c r="J58" s="237"/>
      <c r="K58" s="238" t="s">
        <v>23</v>
      </c>
      <c r="L58" s="206"/>
    </row>
    <row r="59" spans="2:12" ht="18" customHeight="1" x14ac:dyDescent="0.45">
      <c r="B59" s="213" t="s">
        <v>180</v>
      </c>
      <c r="C59" s="275"/>
      <c r="D59" s="240"/>
      <c r="E59" s="245"/>
      <c r="F59" s="245"/>
      <c r="G59" s="245"/>
      <c r="H59" s="245"/>
      <c r="I59" s="245"/>
      <c r="J59" s="268"/>
      <c r="K59" s="262"/>
      <c r="L59" s="206"/>
    </row>
    <row r="60" spans="2:12" ht="18" customHeight="1" x14ac:dyDescent="0.45">
      <c r="B60" s="213"/>
      <c r="C60" s="275"/>
      <c r="D60" s="240"/>
      <c r="E60" s="240"/>
      <c r="F60" s="245"/>
      <c r="G60" s="245"/>
      <c r="H60" s="276"/>
      <c r="I60" s="276"/>
      <c r="J60" s="245"/>
      <c r="K60" s="262"/>
      <c r="L60" s="206"/>
    </row>
    <row r="61" spans="2:12" ht="18" customHeight="1" x14ac:dyDescent="0.45">
      <c r="B61" s="213"/>
      <c r="C61" s="275"/>
      <c r="D61" s="240"/>
      <c r="E61" s="240"/>
      <c r="F61" s="245"/>
      <c r="G61" s="245"/>
      <c r="H61" s="245"/>
      <c r="I61" s="245"/>
      <c r="J61" s="245"/>
      <c r="K61" s="262"/>
      <c r="L61" s="206"/>
    </row>
    <row r="62" spans="2:12" ht="18" customHeight="1" x14ac:dyDescent="0.45">
      <c r="B62" s="216"/>
      <c r="C62" s="221"/>
      <c r="D62" s="240"/>
      <c r="E62" s="240"/>
      <c r="F62" s="245"/>
      <c r="G62" s="245"/>
      <c r="H62" s="245"/>
      <c r="I62" s="245"/>
      <c r="J62" s="245"/>
      <c r="K62" s="262"/>
      <c r="L62" s="206"/>
    </row>
    <row r="63" spans="2:12" ht="18" customHeight="1" x14ac:dyDescent="0.45">
      <c r="B63" s="277"/>
      <c r="C63" s="278"/>
      <c r="D63" s="279"/>
      <c r="E63" s="279"/>
      <c r="F63" s="279"/>
      <c r="G63" s="279"/>
      <c r="H63" s="279"/>
      <c r="I63" s="279"/>
      <c r="J63" s="279"/>
      <c r="K63" s="280"/>
      <c r="L63" s="206"/>
    </row>
    <row r="64" spans="2:12" ht="18" customHeight="1" thickBot="1" x14ac:dyDescent="0.5">
      <c r="B64" s="281"/>
      <c r="C64" s="282"/>
      <c r="D64" s="217"/>
      <c r="E64" s="217"/>
      <c r="F64" s="217"/>
      <c r="G64" s="217"/>
      <c r="H64" s="217"/>
      <c r="I64" s="217"/>
      <c r="J64" s="283"/>
      <c r="K64" s="284"/>
      <c r="L64" s="206"/>
    </row>
    <row r="65" spans="2:12" ht="18" customHeight="1" thickBot="1" x14ac:dyDescent="0.5">
      <c r="B65" s="224" t="s">
        <v>108</v>
      </c>
      <c r="C65" s="285"/>
      <c r="D65" s="258"/>
      <c r="E65" s="258"/>
      <c r="F65" s="258" t="s">
        <v>65</v>
      </c>
      <c r="G65" s="250">
        <f>'Budget Form 432C'!K29</f>
        <v>0</v>
      </c>
      <c r="H65" s="258"/>
      <c r="I65" s="232"/>
      <c r="J65" s="400" t="s">
        <v>205</v>
      </c>
      <c r="K65" s="251">
        <f>SUM(K59:K64)</f>
        <v>0</v>
      </c>
      <c r="L65" s="206"/>
    </row>
    <row r="66" spans="2:12" s="207" customFormat="1" ht="18" customHeight="1" thickBot="1" x14ac:dyDescent="0.5">
      <c r="B66" s="397"/>
      <c r="C66" s="398"/>
      <c r="D66" s="395"/>
      <c r="E66" s="395"/>
      <c r="F66" s="395"/>
      <c r="G66" s="395"/>
      <c r="H66" s="395"/>
      <c r="I66" s="395"/>
      <c r="J66" s="395"/>
      <c r="K66" s="399"/>
      <c r="L66" s="206"/>
    </row>
    <row r="67" spans="2:12" ht="18" customHeight="1" x14ac:dyDescent="0.45">
      <c r="B67" s="216" t="s">
        <v>184</v>
      </c>
      <c r="C67" s="332"/>
      <c r="D67" s="396" t="s">
        <v>109</v>
      </c>
      <c r="E67" s="366"/>
      <c r="F67" s="240"/>
      <c r="G67" s="240"/>
      <c r="H67" s="240"/>
      <c r="I67" s="240"/>
      <c r="J67" s="240"/>
      <c r="K67" s="364" t="s">
        <v>23</v>
      </c>
      <c r="L67" s="206"/>
    </row>
    <row r="68" spans="2:12" s="248" customFormat="1" ht="18" customHeight="1" x14ac:dyDescent="0.45">
      <c r="B68" s="290"/>
      <c r="C68" s="291"/>
      <c r="D68" s="268"/>
      <c r="E68" s="268"/>
      <c r="F68" s="268"/>
      <c r="G68" s="268"/>
      <c r="H68" s="268"/>
      <c r="I68" s="268"/>
      <c r="J68" s="268"/>
      <c r="K68" s="246"/>
      <c r="L68" s="247"/>
    </row>
    <row r="69" spans="2:12" s="248" customFormat="1" ht="18" customHeight="1" x14ac:dyDescent="0.45">
      <c r="B69" s="290"/>
      <c r="C69" s="291"/>
      <c r="D69" s="268"/>
      <c r="E69" s="268"/>
      <c r="F69" s="268"/>
      <c r="G69" s="268"/>
      <c r="H69" s="268"/>
      <c r="I69" s="268"/>
      <c r="J69" s="268"/>
      <c r="K69" s="246"/>
      <c r="L69" s="247"/>
    </row>
    <row r="70" spans="2:12" s="248" customFormat="1" ht="18" customHeight="1" x14ac:dyDescent="0.45">
      <c r="B70" s="290"/>
      <c r="C70" s="291"/>
      <c r="D70" s="268"/>
      <c r="E70" s="268"/>
      <c r="F70" s="268"/>
      <c r="G70" s="268"/>
      <c r="H70" s="268"/>
      <c r="I70" s="268"/>
      <c r="J70" s="268"/>
      <c r="K70" s="246"/>
      <c r="L70" s="247"/>
    </row>
    <row r="71" spans="2:12" s="248" customFormat="1" ht="18" customHeight="1" x14ac:dyDescent="0.45">
      <c r="B71" s="290"/>
      <c r="C71" s="291"/>
      <c r="D71" s="268"/>
      <c r="E71" s="268"/>
      <c r="F71" s="268"/>
      <c r="G71" s="268"/>
      <c r="H71" s="268"/>
      <c r="I71" s="268"/>
      <c r="J71" s="268"/>
      <c r="K71" s="246"/>
      <c r="L71" s="247"/>
    </row>
    <row r="72" spans="2:12" s="248" customFormat="1" ht="18" customHeight="1" thickBot="1" x14ac:dyDescent="0.5">
      <c r="B72" s="290"/>
      <c r="C72" s="291"/>
      <c r="D72" s="268"/>
      <c r="E72" s="268"/>
      <c r="F72" s="268"/>
      <c r="G72" s="268"/>
      <c r="H72" s="268"/>
      <c r="I72" s="268"/>
      <c r="J72" s="268"/>
      <c r="K72" s="246"/>
      <c r="L72" s="247"/>
    </row>
    <row r="73" spans="2:12" ht="18" customHeight="1" thickBot="1" x14ac:dyDescent="0.5">
      <c r="B73" s="271" t="s">
        <v>110</v>
      </c>
      <c r="C73" s="272"/>
      <c r="D73" s="273"/>
      <c r="E73" s="232"/>
      <c r="F73" s="232" t="s">
        <v>65</v>
      </c>
      <c r="G73" s="250">
        <f>'Budget Form 432C'!K30</f>
        <v>0</v>
      </c>
      <c r="H73" s="273"/>
      <c r="I73" s="273"/>
      <c r="J73" s="292" t="s">
        <v>152</v>
      </c>
      <c r="K73" s="251">
        <f>SUM(K68:K72)</f>
        <v>0</v>
      </c>
      <c r="L73" s="206"/>
    </row>
    <row r="74" spans="2:12" ht="18" customHeight="1" thickBot="1" x14ac:dyDescent="0.5">
      <c r="B74" s="201"/>
      <c r="C74" s="204"/>
      <c r="D74" s="205"/>
      <c r="E74" s="205"/>
      <c r="F74" s="205"/>
      <c r="G74" s="293"/>
      <c r="H74" s="205"/>
      <c r="I74" s="205"/>
      <c r="J74" s="266"/>
      <c r="K74" s="252"/>
      <c r="L74" s="206"/>
    </row>
    <row r="75" spans="2:12" ht="18" customHeight="1" x14ac:dyDescent="0.45">
      <c r="B75" s="208" t="s">
        <v>185</v>
      </c>
      <c r="C75" s="209"/>
      <c r="D75" s="237"/>
      <c r="E75" s="237"/>
      <c r="F75" s="237"/>
      <c r="G75" s="237"/>
      <c r="H75" s="237"/>
      <c r="I75" s="237"/>
      <c r="J75" s="237"/>
      <c r="K75" s="238" t="s">
        <v>23</v>
      </c>
      <c r="L75" s="206"/>
    </row>
    <row r="76" spans="2:12" ht="18" customHeight="1" x14ac:dyDescent="0.45">
      <c r="B76" s="216"/>
      <c r="C76" s="221"/>
      <c r="D76" s="240"/>
      <c r="E76" s="240"/>
      <c r="F76" s="240"/>
      <c r="G76" s="240"/>
      <c r="H76" s="240"/>
      <c r="I76" s="240"/>
      <c r="J76" s="240"/>
      <c r="K76" s="364"/>
      <c r="L76" s="206"/>
    </row>
    <row r="77" spans="2:12" s="248" customFormat="1" ht="18" customHeight="1" x14ac:dyDescent="0.45">
      <c r="B77" s="290"/>
      <c r="C77" s="291"/>
      <c r="D77" s="268"/>
      <c r="E77" s="268"/>
      <c r="F77" s="268"/>
      <c r="G77" s="268"/>
      <c r="H77" s="268"/>
      <c r="I77" s="268"/>
      <c r="J77" s="268"/>
      <c r="K77" s="246"/>
      <c r="L77" s="247"/>
    </row>
    <row r="78" spans="2:12" s="248" customFormat="1" ht="18" customHeight="1" x14ac:dyDescent="0.45">
      <c r="B78" s="290"/>
      <c r="C78" s="291"/>
      <c r="D78" s="268"/>
      <c r="E78" s="268"/>
      <c r="F78" s="268"/>
      <c r="G78" s="268"/>
      <c r="H78" s="268"/>
      <c r="I78" s="268"/>
      <c r="J78" s="268"/>
      <c r="K78" s="246"/>
      <c r="L78" s="247"/>
    </row>
    <row r="79" spans="2:12" s="248" customFormat="1" ht="18" customHeight="1" x14ac:dyDescent="0.45">
      <c r="B79" s="290"/>
      <c r="C79" s="291"/>
      <c r="D79" s="268"/>
      <c r="E79" s="268"/>
      <c r="F79" s="268"/>
      <c r="G79" s="268"/>
      <c r="H79" s="268"/>
      <c r="I79" s="268"/>
      <c r="J79" s="268"/>
      <c r="K79" s="246"/>
      <c r="L79" s="247"/>
    </row>
    <row r="80" spans="2:12" s="248" customFormat="1" ht="18" customHeight="1" thickBot="1" x14ac:dyDescent="0.5">
      <c r="B80" s="290"/>
      <c r="C80" s="291"/>
      <c r="D80" s="268"/>
      <c r="E80" s="268"/>
      <c r="F80" s="268"/>
      <c r="G80" s="268"/>
      <c r="H80" s="268"/>
      <c r="I80" s="268"/>
      <c r="J80" s="268"/>
      <c r="K80" s="246"/>
      <c r="L80" s="247"/>
    </row>
    <row r="81" spans="2:12" ht="18" customHeight="1" thickBot="1" x14ac:dyDescent="0.5">
      <c r="B81" s="271" t="s">
        <v>112</v>
      </c>
      <c r="C81" s="272"/>
      <c r="D81" s="273"/>
      <c r="E81" s="232"/>
      <c r="F81" s="232" t="s">
        <v>65</v>
      </c>
      <c r="G81" s="250">
        <f>'Budget Form 432C'!K31</f>
        <v>0</v>
      </c>
      <c r="H81" s="273"/>
      <c r="I81" s="273"/>
      <c r="J81" s="292" t="s">
        <v>111</v>
      </c>
      <c r="K81" s="251">
        <f>SUM(K77:K80)</f>
        <v>0</v>
      </c>
      <c r="L81" s="206"/>
    </row>
    <row r="82" spans="2:12" ht="18" customHeight="1" thickBot="1" x14ac:dyDescent="0.5">
      <c r="B82" s="201"/>
      <c r="C82" s="204"/>
      <c r="D82" s="205"/>
      <c r="E82" s="205"/>
      <c r="F82" s="205"/>
      <c r="G82" s="205"/>
      <c r="H82" s="205"/>
      <c r="I82" s="205"/>
      <c r="J82" s="205"/>
      <c r="K82" s="205"/>
      <c r="L82" s="206"/>
    </row>
    <row r="83" spans="2:12" ht="18" customHeight="1" x14ac:dyDescent="0.45">
      <c r="B83" s="208" t="s">
        <v>186</v>
      </c>
      <c r="C83" s="316"/>
      <c r="D83" s="294" t="s">
        <v>114</v>
      </c>
      <c r="E83" s="289"/>
      <c r="F83" s="237"/>
      <c r="G83" s="237"/>
      <c r="H83" s="237"/>
      <c r="I83" s="237"/>
      <c r="J83" s="237"/>
      <c r="K83" s="238" t="s">
        <v>23</v>
      </c>
      <c r="L83" s="206"/>
    </row>
    <row r="84" spans="2:12" ht="18" customHeight="1" x14ac:dyDescent="0.45">
      <c r="B84" s="216"/>
      <c r="C84" s="332"/>
      <c r="D84" s="365"/>
      <c r="E84" s="366"/>
      <c r="F84" s="240"/>
      <c r="G84" s="240"/>
      <c r="H84" s="240"/>
      <c r="I84" s="240"/>
      <c r="J84" s="240"/>
      <c r="K84" s="364"/>
      <c r="L84" s="206"/>
    </row>
    <row r="85" spans="2:12" ht="18" customHeight="1" x14ac:dyDescent="0.45">
      <c r="B85" s="295"/>
      <c r="C85" s="214"/>
      <c r="D85" s="241"/>
      <c r="E85" s="241"/>
      <c r="F85" s="241"/>
      <c r="G85" s="241"/>
      <c r="H85" s="241"/>
      <c r="I85" s="241"/>
      <c r="J85" s="296"/>
      <c r="K85" s="242"/>
      <c r="L85" s="206"/>
    </row>
    <row r="86" spans="2:12" s="248" customFormat="1" ht="18" customHeight="1" x14ac:dyDescent="0.45">
      <c r="B86" s="290"/>
      <c r="C86" s="291"/>
      <c r="D86" s="268"/>
      <c r="E86" s="268"/>
      <c r="F86" s="268"/>
      <c r="G86" s="268"/>
      <c r="H86" s="268"/>
      <c r="I86" s="268"/>
      <c r="J86" s="297"/>
      <c r="K86" s="246"/>
      <c r="L86" s="247"/>
    </row>
    <row r="87" spans="2:12" s="248" customFormat="1" ht="18" customHeight="1" x14ac:dyDescent="0.45">
      <c r="B87" s="290"/>
      <c r="C87" s="291"/>
      <c r="D87" s="268"/>
      <c r="E87" s="268"/>
      <c r="F87" s="268"/>
      <c r="G87" s="268"/>
      <c r="H87" s="268"/>
      <c r="I87" s="268"/>
      <c r="J87" s="297"/>
      <c r="K87" s="246"/>
      <c r="L87" s="247"/>
    </row>
    <row r="88" spans="2:12" s="248" customFormat="1" ht="18" customHeight="1" thickBot="1" x14ac:dyDescent="0.5">
      <c r="B88" s="290"/>
      <c r="C88" s="291"/>
      <c r="D88" s="268"/>
      <c r="E88" s="268"/>
      <c r="F88" s="268"/>
      <c r="G88" s="268"/>
      <c r="H88" s="268"/>
      <c r="I88" s="268"/>
      <c r="J88" s="297"/>
      <c r="K88" s="246"/>
      <c r="L88" s="247"/>
    </row>
    <row r="89" spans="2:12" ht="18" customHeight="1" thickBot="1" x14ac:dyDescent="0.5">
      <c r="B89" s="271" t="s">
        <v>115</v>
      </c>
      <c r="C89" s="272"/>
      <c r="D89" s="273"/>
      <c r="E89" s="232"/>
      <c r="F89" s="232" t="s">
        <v>65</v>
      </c>
      <c r="G89" s="250">
        <f>'Budget Form 432C'!K32</f>
        <v>0</v>
      </c>
      <c r="H89" s="273"/>
      <c r="I89" s="273"/>
      <c r="J89" s="292" t="s">
        <v>113</v>
      </c>
      <c r="K89" s="251">
        <f>SUM(K85:K88)</f>
        <v>0</v>
      </c>
      <c r="L89" s="206"/>
    </row>
    <row r="90" spans="2:12" ht="18" customHeight="1" thickBot="1" x14ac:dyDescent="0.5">
      <c r="B90" s="201"/>
      <c r="C90" s="204"/>
      <c r="D90" s="205"/>
      <c r="E90" s="205"/>
      <c r="F90" s="205"/>
      <c r="G90" s="205"/>
      <c r="H90" s="205"/>
      <c r="I90" s="205"/>
      <c r="J90" s="274"/>
      <c r="K90" s="205"/>
      <c r="L90" s="206"/>
    </row>
    <row r="91" spans="2:12" ht="18" customHeight="1" x14ac:dyDescent="0.45">
      <c r="B91" s="208" t="s">
        <v>187</v>
      </c>
      <c r="C91" s="316"/>
      <c r="D91" s="294" t="s">
        <v>241</v>
      </c>
      <c r="E91" s="237"/>
      <c r="F91" s="237"/>
      <c r="G91" s="237"/>
      <c r="H91" s="237"/>
      <c r="I91" s="237"/>
      <c r="J91" s="237"/>
      <c r="K91" s="238" t="s">
        <v>23</v>
      </c>
      <c r="L91" s="206"/>
    </row>
    <row r="92" spans="2:12" ht="18" customHeight="1" x14ac:dyDescent="0.45">
      <c r="B92" s="216"/>
      <c r="C92" s="332"/>
      <c r="D92" s="367"/>
      <c r="E92" s="240"/>
      <c r="F92" s="240"/>
      <c r="G92" s="240"/>
      <c r="H92" s="240"/>
      <c r="I92" s="240"/>
      <c r="J92" s="240"/>
      <c r="K92" s="364"/>
      <c r="L92" s="206"/>
    </row>
    <row r="93" spans="2:12" s="248" customFormat="1" ht="18" customHeight="1" x14ac:dyDescent="0.45">
      <c r="B93" s="290"/>
      <c r="C93" s="291"/>
      <c r="D93" s="268"/>
      <c r="E93" s="268"/>
      <c r="F93" s="268"/>
      <c r="G93" s="268"/>
      <c r="H93" s="268"/>
      <c r="I93" s="268"/>
      <c r="J93" s="297"/>
      <c r="K93" s="246"/>
      <c r="L93" s="247"/>
    </row>
    <row r="94" spans="2:12" s="248" customFormat="1" ht="18" customHeight="1" x14ac:dyDescent="0.45">
      <c r="B94" s="290"/>
      <c r="C94" s="291"/>
      <c r="D94" s="268"/>
      <c r="E94" s="268"/>
      <c r="F94" s="268"/>
      <c r="G94" s="268"/>
      <c r="H94" s="268"/>
      <c r="I94" s="268"/>
      <c r="J94" s="297"/>
      <c r="K94" s="246"/>
      <c r="L94" s="247"/>
    </row>
    <row r="95" spans="2:12" s="248" customFormat="1" ht="18" customHeight="1" x14ac:dyDescent="0.45">
      <c r="B95" s="290"/>
      <c r="C95" s="291"/>
      <c r="D95" s="268"/>
      <c r="E95" s="268"/>
      <c r="F95" s="268"/>
      <c r="G95" s="268"/>
      <c r="H95" s="268"/>
      <c r="I95" s="268"/>
      <c r="J95" s="297"/>
      <c r="K95" s="246"/>
      <c r="L95" s="247"/>
    </row>
    <row r="96" spans="2:12" s="248" customFormat="1" ht="18" customHeight="1" thickBot="1" x14ac:dyDescent="0.5">
      <c r="B96" s="290"/>
      <c r="C96" s="291"/>
      <c r="D96" s="268"/>
      <c r="E96" s="268"/>
      <c r="F96" s="268"/>
      <c r="G96" s="268"/>
      <c r="H96" s="268"/>
      <c r="I96" s="268"/>
      <c r="J96" s="297"/>
      <c r="K96" s="246"/>
      <c r="L96" s="247"/>
    </row>
    <row r="97" spans="2:12" ht="18" customHeight="1" thickBot="1" x14ac:dyDescent="0.5">
      <c r="B97" s="271" t="s">
        <v>117</v>
      </c>
      <c r="C97" s="272"/>
      <c r="D97" s="273"/>
      <c r="E97" s="232"/>
      <c r="F97" s="232" t="s">
        <v>65</v>
      </c>
      <c r="G97" s="250">
        <f>'Budget Form 432C'!K33</f>
        <v>0</v>
      </c>
      <c r="H97" s="273"/>
      <c r="I97" s="273"/>
      <c r="J97" s="292" t="s">
        <v>116</v>
      </c>
      <c r="K97" s="251">
        <f>SUM(K93:K96)</f>
        <v>0</v>
      </c>
      <c r="L97" s="206"/>
    </row>
    <row r="98" spans="2:12" ht="18" customHeight="1" thickBot="1" x14ac:dyDescent="0.4">
      <c r="B98" s="202"/>
      <c r="C98" s="204"/>
      <c r="D98" s="205"/>
      <c r="E98" s="205"/>
      <c r="F98" s="205"/>
      <c r="G98" s="205"/>
      <c r="H98" s="205"/>
      <c r="I98" s="205"/>
      <c r="J98" s="205"/>
      <c r="K98" s="205"/>
      <c r="L98" s="206"/>
    </row>
    <row r="99" spans="2:12" ht="18" customHeight="1" x14ac:dyDescent="0.45">
      <c r="B99" s="208" t="s">
        <v>188</v>
      </c>
      <c r="C99" s="209"/>
      <c r="D99" s="237"/>
      <c r="E99" s="237"/>
      <c r="F99" s="237"/>
      <c r="G99" s="237"/>
      <c r="H99" s="237"/>
      <c r="I99" s="237"/>
      <c r="J99" s="237"/>
      <c r="K99" s="238" t="s">
        <v>23</v>
      </c>
      <c r="L99" s="206"/>
    </row>
    <row r="100" spans="2:12" ht="18" customHeight="1" x14ac:dyDescent="0.45">
      <c r="B100" s="216"/>
      <c r="C100" s="221"/>
      <c r="D100" s="240"/>
      <c r="E100" s="240"/>
      <c r="F100" s="240"/>
      <c r="G100" s="240"/>
      <c r="H100" s="240"/>
      <c r="I100" s="240"/>
      <c r="J100" s="240"/>
      <c r="K100" s="364"/>
      <c r="L100" s="206"/>
    </row>
    <row r="101" spans="2:12" s="248" customFormat="1" ht="18" customHeight="1" x14ac:dyDescent="0.45">
      <c r="B101" s="290"/>
      <c r="C101" s="291"/>
      <c r="D101" s="268"/>
      <c r="E101" s="268"/>
      <c r="F101" s="268"/>
      <c r="G101" s="268"/>
      <c r="H101" s="268"/>
      <c r="I101" s="268"/>
      <c r="J101" s="297"/>
      <c r="K101" s="246"/>
      <c r="L101" s="247"/>
    </row>
    <row r="102" spans="2:12" s="248" customFormat="1" ht="18" customHeight="1" x14ac:dyDescent="0.45">
      <c r="B102" s="290"/>
      <c r="C102" s="291"/>
      <c r="D102" s="268"/>
      <c r="E102" s="268"/>
      <c r="F102" s="268"/>
      <c r="G102" s="268"/>
      <c r="H102" s="268"/>
      <c r="I102" s="268"/>
      <c r="J102" s="297"/>
      <c r="K102" s="246"/>
      <c r="L102" s="247"/>
    </row>
    <row r="103" spans="2:12" s="248" customFormat="1" ht="18" customHeight="1" x14ac:dyDescent="0.45">
      <c r="B103" s="290"/>
      <c r="C103" s="291"/>
      <c r="D103" s="268"/>
      <c r="E103" s="268"/>
      <c r="F103" s="268"/>
      <c r="G103" s="268"/>
      <c r="H103" s="268"/>
      <c r="I103" s="268"/>
      <c r="J103" s="297"/>
      <c r="K103" s="246"/>
      <c r="L103" s="247"/>
    </row>
    <row r="104" spans="2:12" s="248" customFormat="1" ht="18" customHeight="1" thickBot="1" x14ac:dyDescent="0.5">
      <c r="B104" s="290"/>
      <c r="C104" s="291"/>
      <c r="D104" s="268"/>
      <c r="E104" s="268"/>
      <c r="F104" s="268"/>
      <c r="G104" s="268"/>
      <c r="H104" s="268"/>
      <c r="I104" s="268"/>
      <c r="J104" s="297"/>
      <c r="K104" s="246"/>
      <c r="L104" s="247"/>
    </row>
    <row r="105" spans="2:12" ht="18" customHeight="1" thickBot="1" x14ac:dyDescent="0.5">
      <c r="B105" s="271" t="s">
        <v>119</v>
      </c>
      <c r="C105" s="272"/>
      <c r="D105" s="273"/>
      <c r="E105" s="232"/>
      <c r="F105" s="232" t="s">
        <v>65</v>
      </c>
      <c r="G105" s="250">
        <f>'Budget Form 432C'!K34</f>
        <v>0</v>
      </c>
      <c r="H105" s="273"/>
      <c r="I105" s="273"/>
      <c r="J105" s="292" t="s">
        <v>118</v>
      </c>
      <c r="K105" s="251">
        <f>SUM(K101:K104)</f>
        <v>0</v>
      </c>
      <c r="L105" s="206"/>
    </row>
    <row r="106" spans="2:12" ht="18" customHeight="1" thickBot="1" x14ac:dyDescent="0.4">
      <c r="B106" s="202"/>
      <c r="C106" s="204"/>
      <c r="D106" s="205"/>
      <c r="E106" s="205"/>
      <c r="F106" s="205"/>
      <c r="G106" s="205"/>
      <c r="H106" s="205"/>
      <c r="I106" s="205"/>
      <c r="J106" s="205"/>
      <c r="K106" s="205"/>
      <c r="L106" s="206"/>
    </row>
    <row r="107" spans="2:12" ht="18" customHeight="1" x14ac:dyDescent="0.45">
      <c r="B107" s="208" t="s">
        <v>189</v>
      </c>
      <c r="C107" s="298"/>
      <c r="D107" s="237"/>
      <c r="E107" s="299"/>
      <c r="F107" s="237"/>
      <c r="G107" s="237"/>
      <c r="H107" s="237"/>
      <c r="I107" s="237"/>
      <c r="J107" s="237"/>
      <c r="K107" s="238" t="s">
        <v>23</v>
      </c>
      <c r="L107" s="206"/>
    </row>
    <row r="108" spans="2:12" ht="18" customHeight="1" x14ac:dyDescent="0.45">
      <c r="B108" s="216"/>
      <c r="C108" s="367"/>
      <c r="D108" s="240"/>
      <c r="E108" s="368"/>
      <c r="F108" s="240"/>
      <c r="G108" s="240"/>
      <c r="H108" s="240"/>
      <c r="I108" s="240"/>
      <c r="J108" s="240"/>
      <c r="K108" s="364"/>
      <c r="L108" s="206"/>
    </row>
    <row r="109" spans="2:12" ht="18" customHeight="1" x14ac:dyDescent="0.45">
      <c r="B109" s="295" t="s">
        <v>121</v>
      </c>
      <c r="C109" s="214"/>
      <c r="D109" s="241"/>
      <c r="E109" s="241"/>
      <c r="F109" s="241"/>
      <c r="G109" s="241"/>
      <c r="H109" s="241"/>
      <c r="I109" s="241"/>
      <c r="J109" s="241"/>
      <c r="K109" s="300"/>
      <c r="L109" s="206"/>
    </row>
    <row r="110" spans="2:12" s="248" customFormat="1" ht="18" customHeight="1" x14ac:dyDescent="0.45">
      <c r="B110" s="290"/>
      <c r="C110" s="291"/>
      <c r="D110" s="268"/>
      <c r="E110" s="268"/>
      <c r="F110" s="268"/>
      <c r="G110" s="268"/>
      <c r="H110" s="268"/>
      <c r="I110" s="268"/>
      <c r="J110" s="268"/>
      <c r="K110" s="301"/>
      <c r="L110" s="247"/>
    </row>
    <row r="111" spans="2:12" s="248" customFormat="1" ht="18" customHeight="1" x14ac:dyDescent="0.45">
      <c r="B111" s="290"/>
      <c r="C111" s="291"/>
      <c r="D111" s="268"/>
      <c r="E111" s="268"/>
      <c r="F111" s="268"/>
      <c r="G111" s="268"/>
      <c r="H111" s="268"/>
      <c r="I111" s="268"/>
      <c r="J111" s="268"/>
      <c r="K111" s="302"/>
      <c r="L111" s="247"/>
    </row>
    <row r="112" spans="2:12" s="248" customFormat="1" ht="18" customHeight="1" thickBot="1" x14ac:dyDescent="0.5">
      <c r="B112" s="290"/>
      <c r="C112" s="291"/>
      <c r="D112" s="268"/>
      <c r="E112" s="268"/>
      <c r="F112" s="268"/>
      <c r="G112" s="268"/>
      <c r="H112" s="268"/>
      <c r="I112" s="268"/>
      <c r="J112" s="297"/>
      <c r="K112" s="246"/>
      <c r="L112" s="247"/>
    </row>
    <row r="113" spans="2:12" ht="18" customHeight="1" thickBot="1" x14ac:dyDescent="0.5">
      <c r="B113" s="271" t="s">
        <v>122</v>
      </c>
      <c r="C113" s="272"/>
      <c r="D113" s="273"/>
      <c r="E113" s="232"/>
      <c r="F113" s="232" t="s">
        <v>65</v>
      </c>
      <c r="G113" s="250">
        <f>'Budget Form 432C'!K35</f>
        <v>0</v>
      </c>
      <c r="H113" s="273"/>
      <c r="I113" s="273"/>
      <c r="J113" s="292" t="s">
        <v>120</v>
      </c>
      <c r="K113" s="251">
        <f>SUM(K109:K112)</f>
        <v>0</v>
      </c>
      <c r="L113" s="206"/>
    </row>
    <row r="114" spans="2:12" ht="18" customHeight="1" thickBot="1" x14ac:dyDescent="0.5">
      <c r="B114" s="201"/>
      <c r="C114" s="204"/>
      <c r="D114" s="205"/>
      <c r="E114" s="205"/>
      <c r="F114" s="205"/>
      <c r="G114" s="205"/>
      <c r="H114" s="205"/>
      <c r="I114" s="205"/>
      <c r="J114" s="274"/>
      <c r="K114" s="205"/>
      <c r="L114" s="206"/>
    </row>
    <row r="115" spans="2:12" ht="18" customHeight="1" x14ac:dyDescent="0.45">
      <c r="B115" s="208" t="s">
        <v>190</v>
      </c>
      <c r="C115" s="209"/>
      <c r="D115" s="237"/>
      <c r="E115" s="237"/>
      <c r="F115" s="237"/>
      <c r="G115" s="237"/>
      <c r="H115" s="237"/>
      <c r="I115" s="237"/>
      <c r="J115" s="237"/>
      <c r="K115" s="238" t="s">
        <v>23</v>
      </c>
      <c r="L115" s="206"/>
    </row>
    <row r="116" spans="2:12" s="248" customFormat="1" ht="18" customHeight="1" x14ac:dyDescent="0.45">
      <c r="B116" s="290"/>
      <c r="C116" s="291"/>
      <c r="D116" s="268"/>
      <c r="E116" s="268"/>
      <c r="F116" s="268"/>
      <c r="G116" s="268"/>
      <c r="H116" s="268"/>
      <c r="I116" s="268"/>
      <c r="J116" s="268"/>
      <c r="K116" s="246"/>
      <c r="L116" s="247"/>
    </row>
    <row r="117" spans="2:12" s="248" customFormat="1" ht="18" customHeight="1" x14ac:dyDescent="0.45">
      <c r="B117" s="290"/>
      <c r="C117" s="291"/>
      <c r="D117" s="268"/>
      <c r="E117" s="268"/>
      <c r="F117" s="268"/>
      <c r="G117" s="268"/>
      <c r="H117" s="268"/>
      <c r="I117" s="268"/>
      <c r="J117" s="268"/>
      <c r="K117" s="246"/>
      <c r="L117" s="247"/>
    </row>
    <row r="118" spans="2:12" s="248" customFormat="1" ht="18" customHeight="1" x14ac:dyDescent="0.45">
      <c r="B118" s="290"/>
      <c r="C118" s="291"/>
      <c r="D118" s="268"/>
      <c r="E118" s="268"/>
      <c r="F118" s="268"/>
      <c r="G118" s="268"/>
      <c r="H118" s="268"/>
      <c r="I118" s="268"/>
      <c r="J118" s="268"/>
      <c r="K118" s="246"/>
      <c r="L118" s="247"/>
    </row>
    <row r="119" spans="2:12" s="248" customFormat="1" ht="18" customHeight="1" x14ac:dyDescent="0.45">
      <c r="B119" s="290"/>
      <c r="C119" s="291"/>
      <c r="D119" s="268"/>
      <c r="E119" s="268"/>
      <c r="F119" s="268"/>
      <c r="G119" s="268"/>
      <c r="H119" s="268"/>
      <c r="I119" s="268"/>
      <c r="J119" s="268"/>
      <c r="K119" s="246"/>
      <c r="L119" s="247"/>
    </row>
    <row r="120" spans="2:12" s="248" customFormat="1" ht="18" customHeight="1" thickBot="1" x14ac:dyDescent="0.5">
      <c r="B120" s="290"/>
      <c r="C120" s="291"/>
      <c r="D120" s="268"/>
      <c r="E120" s="268"/>
      <c r="F120" s="268"/>
      <c r="G120" s="268"/>
      <c r="H120" s="268"/>
      <c r="I120" s="268"/>
      <c r="J120" s="268"/>
      <c r="K120" s="246"/>
      <c r="L120" s="247"/>
    </row>
    <row r="121" spans="2:12" ht="18" customHeight="1" thickBot="1" x14ac:dyDescent="0.5">
      <c r="B121" s="271" t="s">
        <v>124</v>
      </c>
      <c r="C121" s="272"/>
      <c r="D121" s="273"/>
      <c r="E121" s="232"/>
      <c r="F121" s="232" t="s">
        <v>65</v>
      </c>
      <c r="G121" s="250">
        <f>'Budget Form 432C'!K36</f>
        <v>0</v>
      </c>
      <c r="H121" s="273"/>
      <c r="I121" s="273"/>
      <c r="J121" s="292" t="s">
        <v>123</v>
      </c>
      <c r="K121" s="251">
        <f>SUM(K116:K120)</f>
        <v>0</v>
      </c>
      <c r="L121" s="206"/>
    </row>
    <row r="122" spans="2:12" ht="18" customHeight="1" thickBot="1" x14ac:dyDescent="0.5">
      <c r="B122" s="201"/>
      <c r="C122" s="204"/>
      <c r="D122" s="205"/>
      <c r="E122" s="205"/>
      <c r="F122" s="205"/>
      <c r="G122" s="293"/>
      <c r="H122" s="205"/>
      <c r="I122" s="205"/>
      <c r="J122" s="266"/>
      <c r="K122" s="252"/>
      <c r="L122" s="206"/>
    </row>
    <row r="123" spans="2:12" ht="18" customHeight="1" x14ac:dyDescent="0.45">
      <c r="B123" s="208" t="s">
        <v>191</v>
      </c>
      <c r="C123" s="209"/>
      <c r="D123" s="237"/>
      <c r="E123" s="237"/>
      <c r="F123" s="237"/>
      <c r="G123" s="237"/>
      <c r="H123" s="237"/>
      <c r="I123" s="237"/>
      <c r="J123" s="237"/>
      <c r="K123" s="238" t="s">
        <v>23</v>
      </c>
      <c r="L123" s="206"/>
    </row>
    <row r="124" spans="2:12" ht="18" customHeight="1" x14ac:dyDescent="0.45">
      <c r="B124" s="216"/>
      <c r="C124" s="221"/>
      <c r="D124" s="240"/>
      <c r="E124" s="240"/>
      <c r="F124" s="240"/>
      <c r="G124" s="240"/>
      <c r="H124" s="240"/>
      <c r="I124" s="240"/>
      <c r="J124" s="240"/>
      <c r="K124" s="364"/>
      <c r="L124" s="206"/>
    </row>
    <row r="125" spans="2:12" s="248" customFormat="1" ht="18" customHeight="1" x14ac:dyDescent="0.45">
      <c r="B125" s="290"/>
      <c r="C125" s="291"/>
      <c r="D125" s="268"/>
      <c r="E125" s="268"/>
      <c r="F125" s="268"/>
      <c r="G125" s="268"/>
      <c r="H125" s="268"/>
      <c r="I125" s="268"/>
      <c r="J125" s="268"/>
      <c r="K125" s="301"/>
      <c r="L125" s="247"/>
    </row>
    <row r="126" spans="2:12" s="248" customFormat="1" ht="18" customHeight="1" x14ac:dyDescent="0.45">
      <c r="B126" s="290"/>
      <c r="C126" s="291"/>
      <c r="D126" s="268"/>
      <c r="E126" s="268"/>
      <c r="F126" s="268"/>
      <c r="G126" s="268"/>
      <c r="H126" s="268"/>
      <c r="I126" s="268"/>
      <c r="J126" s="268"/>
      <c r="K126" s="301"/>
      <c r="L126" s="247"/>
    </row>
    <row r="127" spans="2:12" s="248" customFormat="1" ht="18" customHeight="1" x14ac:dyDescent="0.45">
      <c r="B127" s="290"/>
      <c r="C127" s="291"/>
      <c r="D127" s="268"/>
      <c r="E127" s="268"/>
      <c r="F127" s="268"/>
      <c r="G127" s="268"/>
      <c r="H127" s="268"/>
      <c r="I127" s="268"/>
      <c r="J127" s="268"/>
      <c r="K127" s="246"/>
      <c r="L127" s="247"/>
    </row>
    <row r="128" spans="2:12" s="248" customFormat="1" ht="18" customHeight="1" thickBot="1" x14ac:dyDescent="0.5">
      <c r="B128" s="290"/>
      <c r="C128" s="291"/>
      <c r="D128" s="268"/>
      <c r="E128" s="268"/>
      <c r="F128" s="268"/>
      <c r="G128" s="268"/>
      <c r="H128" s="268"/>
      <c r="I128" s="268"/>
      <c r="J128" s="268"/>
      <c r="K128" s="246"/>
      <c r="L128" s="247"/>
    </row>
    <row r="129" spans="2:12" ht="18" customHeight="1" thickBot="1" x14ac:dyDescent="0.5">
      <c r="B129" s="271" t="s">
        <v>126</v>
      </c>
      <c r="C129" s="272"/>
      <c r="D129" s="273"/>
      <c r="E129" s="232"/>
      <c r="F129" s="232" t="s">
        <v>65</v>
      </c>
      <c r="G129" s="250">
        <f>'Budget Form 432C'!K37</f>
        <v>0</v>
      </c>
      <c r="H129" s="273"/>
      <c r="I129" s="273"/>
      <c r="J129" s="292" t="s">
        <v>125</v>
      </c>
      <c r="K129" s="251">
        <f>SUM(K125:K128)</f>
        <v>0</v>
      </c>
      <c r="L129" s="206"/>
    </row>
    <row r="130" spans="2:12" ht="18" customHeight="1" thickBot="1" x14ac:dyDescent="0.5">
      <c r="B130" s="201"/>
      <c r="C130" s="204"/>
      <c r="D130" s="205"/>
      <c r="E130" s="205"/>
      <c r="F130" s="205"/>
      <c r="G130" s="205"/>
      <c r="H130" s="205"/>
      <c r="I130" s="205"/>
      <c r="J130" s="205"/>
      <c r="K130" s="205"/>
      <c r="L130" s="206"/>
    </row>
    <row r="131" spans="2:12" ht="18" customHeight="1" x14ac:dyDescent="0.45">
      <c r="B131" s="208" t="s">
        <v>192</v>
      </c>
      <c r="C131" s="298"/>
      <c r="D131" s="289"/>
      <c r="E131" s="289"/>
      <c r="F131" s="237"/>
      <c r="G131" s="237"/>
      <c r="H131" s="237"/>
      <c r="I131" s="237"/>
      <c r="J131" s="237"/>
      <c r="K131" s="238" t="s">
        <v>23</v>
      </c>
      <c r="L131" s="206"/>
    </row>
    <row r="132" spans="2:12" s="248" customFormat="1" ht="18" customHeight="1" x14ac:dyDescent="0.45">
      <c r="B132" s="290"/>
      <c r="C132" s="291"/>
      <c r="D132" s="268"/>
      <c r="E132" s="268"/>
      <c r="F132" s="268"/>
      <c r="G132" s="268"/>
      <c r="H132" s="268"/>
      <c r="I132" s="268"/>
      <c r="J132" s="268"/>
      <c r="K132" s="246"/>
      <c r="L132" s="247"/>
    </row>
    <row r="133" spans="2:12" s="248" customFormat="1" ht="18" customHeight="1" x14ac:dyDescent="0.45">
      <c r="B133" s="290"/>
      <c r="C133" s="291"/>
      <c r="D133" s="268"/>
      <c r="E133" s="268"/>
      <c r="F133" s="268"/>
      <c r="G133" s="268"/>
      <c r="H133" s="268"/>
      <c r="I133" s="268"/>
      <c r="J133" s="268"/>
      <c r="K133" s="246"/>
      <c r="L133" s="247"/>
    </row>
    <row r="134" spans="2:12" s="248" customFormat="1" ht="18" customHeight="1" x14ac:dyDescent="0.45">
      <c r="B134" s="290"/>
      <c r="C134" s="291"/>
      <c r="D134" s="268"/>
      <c r="E134" s="268"/>
      <c r="F134" s="268"/>
      <c r="G134" s="268"/>
      <c r="H134" s="268"/>
      <c r="I134" s="268"/>
      <c r="J134" s="268"/>
      <c r="K134" s="246"/>
      <c r="L134" s="247"/>
    </row>
    <row r="135" spans="2:12" s="248" customFormat="1" ht="18" customHeight="1" x14ac:dyDescent="0.45">
      <c r="B135" s="290"/>
      <c r="C135" s="291"/>
      <c r="D135" s="268"/>
      <c r="E135" s="268"/>
      <c r="F135" s="268"/>
      <c r="G135" s="268"/>
      <c r="H135" s="268"/>
      <c r="I135" s="268"/>
      <c r="J135" s="268"/>
      <c r="K135" s="246"/>
      <c r="L135" s="247"/>
    </row>
    <row r="136" spans="2:12" s="248" customFormat="1" ht="18" customHeight="1" thickBot="1" x14ac:dyDescent="0.5">
      <c r="B136" s="290"/>
      <c r="C136" s="291"/>
      <c r="D136" s="268"/>
      <c r="E136" s="268"/>
      <c r="F136" s="268"/>
      <c r="G136" s="268"/>
      <c r="H136" s="268"/>
      <c r="I136" s="268"/>
      <c r="J136" s="268"/>
      <c r="K136" s="246"/>
      <c r="L136" s="247"/>
    </row>
    <row r="137" spans="2:12" ht="18" customHeight="1" thickBot="1" x14ac:dyDescent="0.5">
      <c r="B137" s="271" t="s">
        <v>128</v>
      </c>
      <c r="C137" s="272"/>
      <c r="D137" s="273"/>
      <c r="E137" s="232"/>
      <c r="F137" s="232" t="s">
        <v>65</v>
      </c>
      <c r="G137" s="250">
        <f>'Budget Form 432C'!K38</f>
        <v>0</v>
      </c>
      <c r="H137" s="273"/>
      <c r="I137" s="273"/>
      <c r="J137" s="292" t="s">
        <v>127</v>
      </c>
      <c r="K137" s="251">
        <f>SUM(K132:K136)</f>
        <v>0</v>
      </c>
      <c r="L137" s="206"/>
    </row>
    <row r="138" spans="2:12" ht="18" customHeight="1" thickBot="1" x14ac:dyDescent="0.4">
      <c r="B138" s="303"/>
      <c r="C138" s="303"/>
      <c r="D138" s="304"/>
      <c r="E138" s="304"/>
      <c r="F138" s="304"/>
      <c r="G138" s="304"/>
      <c r="H138" s="304"/>
      <c r="I138" s="304"/>
      <c r="J138" s="305"/>
      <c r="K138" s="305"/>
      <c r="L138" s="306"/>
    </row>
    <row r="139" spans="2:12" ht="18" customHeight="1" x14ac:dyDescent="0.45">
      <c r="B139" s="208" t="s">
        <v>193</v>
      </c>
      <c r="C139" s="209"/>
      <c r="D139" s="237"/>
      <c r="E139" s="237"/>
      <c r="F139" s="237"/>
      <c r="G139" s="236" t="s">
        <v>130</v>
      </c>
      <c r="H139" s="237"/>
      <c r="I139" s="237"/>
      <c r="J139" s="237"/>
      <c r="K139" s="238" t="s">
        <v>23</v>
      </c>
      <c r="L139" s="206"/>
    </row>
    <row r="140" spans="2:12" s="248" customFormat="1" ht="18" customHeight="1" x14ac:dyDescent="0.45">
      <c r="B140" s="290"/>
      <c r="C140" s="291"/>
      <c r="D140" s="268"/>
      <c r="E140" s="268"/>
      <c r="F140" s="268"/>
      <c r="G140" s="268"/>
      <c r="H140" s="268"/>
      <c r="I140" s="268"/>
      <c r="J140" s="268"/>
      <c r="K140" s="301"/>
      <c r="L140" s="247"/>
    </row>
    <row r="141" spans="2:12" s="248" customFormat="1" ht="18" customHeight="1" x14ac:dyDescent="0.45">
      <c r="B141" s="290"/>
      <c r="C141" s="291"/>
      <c r="D141" s="268"/>
      <c r="E141" s="268"/>
      <c r="F141" s="268"/>
      <c r="G141" s="268"/>
      <c r="H141" s="268"/>
      <c r="I141" s="268"/>
      <c r="J141" s="268"/>
      <c r="K141" s="302"/>
      <c r="L141" s="247"/>
    </row>
    <row r="142" spans="2:12" s="248" customFormat="1" ht="18" customHeight="1" x14ac:dyDescent="0.45">
      <c r="B142" s="290"/>
      <c r="C142" s="291"/>
      <c r="D142" s="268"/>
      <c r="E142" s="268"/>
      <c r="F142" s="268"/>
      <c r="G142" s="268"/>
      <c r="H142" s="268"/>
      <c r="I142" s="268"/>
      <c r="J142" s="268"/>
      <c r="K142" s="302"/>
      <c r="L142" s="247"/>
    </row>
    <row r="143" spans="2:12" s="248" customFormat="1" ht="18" customHeight="1" x14ac:dyDescent="0.45">
      <c r="B143" s="290"/>
      <c r="C143" s="291"/>
      <c r="D143" s="268"/>
      <c r="E143" s="268"/>
      <c r="F143" s="268"/>
      <c r="G143" s="268"/>
      <c r="H143" s="268"/>
      <c r="I143" s="268"/>
      <c r="J143" s="268"/>
      <c r="K143" s="302"/>
      <c r="L143" s="247"/>
    </row>
    <row r="144" spans="2:12" s="248" customFormat="1" ht="18" customHeight="1" x14ac:dyDescent="0.45">
      <c r="B144" s="290"/>
      <c r="C144" s="291"/>
      <c r="D144" s="268"/>
      <c r="E144" s="268"/>
      <c r="F144" s="268"/>
      <c r="G144" s="268"/>
      <c r="H144" s="268"/>
      <c r="I144" s="268"/>
      <c r="J144" s="268"/>
      <c r="K144" s="246"/>
      <c r="L144" s="247"/>
    </row>
    <row r="145" spans="2:12" s="248" customFormat="1" ht="18" customHeight="1" thickBot="1" x14ac:dyDescent="0.5">
      <c r="B145" s="290"/>
      <c r="C145" s="291"/>
      <c r="D145" s="268"/>
      <c r="E145" s="268"/>
      <c r="F145" s="268"/>
      <c r="G145" s="268"/>
      <c r="H145" s="268"/>
      <c r="I145" s="268"/>
      <c r="J145" s="268"/>
      <c r="K145" s="246"/>
      <c r="L145" s="247"/>
    </row>
    <row r="146" spans="2:12" ht="18" customHeight="1" thickBot="1" x14ac:dyDescent="0.5">
      <c r="B146" s="271" t="s">
        <v>131</v>
      </c>
      <c r="C146" s="272"/>
      <c r="D146" s="273"/>
      <c r="E146" s="232"/>
      <c r="F146" s="232" t="s">
        <v>65</v>
      </c>
      <c r="G146" s="250">
        <f>'Budget Form 432C'!K39</f>
        <v>0</v>
      </c>
      <c r="H146" s="273"/>
      <c r="I146" s="273"/>
      <c r="J146" s="292" t="s">
        <v>129</v>
      </c>
      <c r="K146" s="251">
        <f>SUM(K140:K145)</f>
        <v>0</v>
      </c>
      <c r="L146" s="206"/>
    </row>
    <row r="147" spans="2:12" ht="18" customHeight="1" thickBot="1" x14ac:dyDescent="0.5">
      <c r="B147" s="201"/>
      <c r="C147" s="204"/>
      <c r="D147" s="205"/>
      <c r="E147" s="205"/>
      <c r="F147" s="205"/>
      <c r="G147" s="205"/>
      <c r="H147" s="205"/>
      <c r="I147" s="205"/>
      <c r="J147" s="274"/>
      <c r="K147" s="205"/>
      <c r="L147" s="206"/>
    </row>
    <row r="148" spans="2:12" ht="18" customHeight="1" x14ac:dyDescent="0.45">
      <c r="B148" s="208" t="s">
        <v>194</v>
      </c>
      <c r="C148" s="288"/>
      <c r="D148" s="237"/>
      <c r="E148" s="236"/>
      <c r="F148" s="237"/>
      <c r="G148" s="237"/>
      <c r="H148" s="237"/>
      <c r="I148" s="237"/>
      <c r="J148" s="237"/>
      <c r="K148" s="238" t="s">
        <v>23</v>
      </c>
      <c r="L148" s="206"/>
    </row>
    <row r="149" spans="2:12" s="248" customFormat="1" ht="18" customHeight="1" x14ac:dyDescent="0.45">
      <c r="B149" s="290"/>
      <c r="C149" s="291"/>
      <c r="D149" s="268"/>
      <c r="E149" s="268"/>
      <c r="F149" s="268"/>
      <c r="G149" s="268"/>
      <c r="H149" s="268"/>
      <c r="I149" s="268"/>
      <c r="J149" s="268"/>
      <c r="K149" s="302"/>
      <c r="L149" s="247"/>
    </row>
    <row r="150" spans="2:12" s="248" customFormat="1" ht="18" customHeight="1" x14ac:dyDescent="0.45">
      <c r="B150" s="290"/>
      <c r="C150" s="291"/>
      <c r="D150" s="268"/>
      <c r="E150" s="268"/>
      <c r="F150" s="268"/>
      <c r="G150" s="268"/>
      <c r="H150" s="268"/>
      <c r="I150" s="268"/>
      <c r="J150" s="268"/>
      <c r="K150" s="246"/>
      <c r="L150" s="247"/>
    </row>
    <row r="151" spans="2:12" s="248" customFormat="1" ht="18" customHeight="1" x14ac:dyDescent="0.45">
      <c r="B151" s="290"/>
      <c r="C151" s="291"/>
      <c r="D151" s="268"/>
      <c r="E151" s="268"/>
      <c r="F151" s="268"/>
      <c r="G151" s="268"/>
      <c r="H151" s="268"/>
      <c r="I151" s="268"/>
      <c r="J151" s="268"/>
      <c r="K151" s="246"/>
      <c r="L151" s="247"/>
    </row>
    <row r="152" spans="2:12" s="248" customFormat="1" ht="18" customHeight="1" x14ac:dyDescent="0.45">
      <c r="B152" s="290"/>
      <c r="C152" s="291"/>
      <c r="D152" s="268"/>
      <c r="E152" s="268"/>
      <c r="F152" s="268"/>
      <c r="G152" s="268"/>
      <c r="H152" s="268"/>
      <c r="I152" s="268"/>
      <c r="J152" s="268"/>
      <c r="K152" s="246"/>
      <c r="L152" s="247"/>
    </row>
    <row r="153" spans="2:12" s="248" customFormat="1" ht="18" customHeight="1" thickBot="1" x14ac:dyDescent="0.5">
      <c r="B153" s="290"/>
      <c r="C153" s="291"/>
      <c r="D153" s="268"/>
      <c r="E153" s="268"/>
      <c r="F153" s="268"/>
      <c r="G153" s="268"/>
      <c r="H153" s="268"/>
      <c r="I153" s="268"/>
      <c r="J153" s="268"/>
      <c r="K153" s="246"/>
      <c r="L153" s="247"/>
    </row>
    <row r="154" spans="2:12" ht="18" customHeight="1" thickBot="1" x14ac:dyDescent="0.5">
      <c r="B154" s="271" t="s">
        <v>153</v>
      </c>
      <c r="C154" s="272"/>
      <c r="D154" s="273"/>
      <c r="E154" s="232"/>
      <c r="F154" s="232" t="s">
        <v>65</v>
      </c>
      <c r="G154" s="250">
        <f>'Budget Form 432C'!K40</f>
        <v>0</v>
      </c>
      <c r="H154" s="273"/>
      <c r="I154" s="273"/>
      <c r="J154" s="292" t="s">
        <v>132</v>
      </c>
      <c r="K154" s="251">
        <f>SUM(K149:K153)</f>
        <v>0</v>
      </c>
      <c r="L154" s="206"/>
    </row>
    <row r="155" spans="2:12" ht="18" customHeight="1" thickBot="1" x14ac:dyDescent="0.4">
      <c r="B155" s="303"/>
      <c r="C155" s="303"/>
      <c r="D155" s="304"/>
      <c r="E155" s="304"/>
      <c r="F155" s="304"/>
      <c r="G155" s="304"/>
      <c r="H155" s="310"/>
      <c r="I155" s="304"/>
      <c r="J155" s="305"/>
      <c r="K155" s="304"/>
      <c r="L155" s="306"/>
    </row>
    <row r="156" spans="2:12" ht="18" customHeight="1" x14ac:dyDescent="0.45">
      <c r="B156" s="208" t="s">
        <v>195</v>
      </c>
      <c r="C156" s="209"/>
      <c r="D156" s="237"/>
      <c r="E156" s="237"/>
      <c r="F156" s="237"/>
      <c r="G156" s="237"/>
      <c r="H156" s="237"/>
      <c r="I156" s="237"/>
      <c r="J156" s="237"/>
      <c r="K156" s="238" t="s">
        <v>23</v>
      </c>
      <c r="L156" s="206"/>
    </row>
    <row r="157" spans="2:12" s="248" customFormat="1" ht="18" customHeight="1" x14ac:dyDescent="0.45">
      <c r="B157" s="290"/>
      <c r="C157" s="291"/>
      <c r="D157" s="268"/>
      <c r="E157" s="268"/>
      <c r="F157" s="268"/>
      <c r="G157" s="268"/>
      <c r="H157" s="268"/>
      <c r="I157" s="268"/>
      <c r="J157" s="268"/>
      <c r="K157" s="301"/>
      <c r="L157" s="247"/>
    </row>
    <row r="158" spans="2:12" s="248" customFormat="1" ht="18" customHeight="1" x14ac:dyDescent="0.45">
      <c r="B158" s="290"/>
      <c r="C158" s="291"/>
      <c r="D158" s="268"/>
      <c r="E158" s="268"/>
      <c r="F158" s="268"/>
      <c r="G158" s="268"/>
      <c r="H158" s="268"/>
      <c r="I158" s="268"/>
      <c r="J158" s="268"/>
      <c r="K158" s="246"/>
      <c r="L158" s="247"/>
    </row>
    <row r="159" spans="2:12" s="248" customFormat="1" ht="18" customHeight="1" x14ac:dyDescent="0.45">
      <c r="B159" s="290"/>
      <c r="C159" s="291"/>
      <c r="D159" s="268"/>
      <c r="E159" s="268"/>
      <c r="F159" s="268"/>
      <c r="G159" s="268"/>
      <c r="H159" s="268"/>
      <c r="I159" s="268"/>
      <c r="J159" s="268"/>
      <c r="K159" s="246"/>
      <c r="L159" s="247"/>
    </row>
    <row r="160" spans="2:12" s="248" customFormat="1" ht="18" customHeight="1" x14ac:dyDescent="0.45">
      <c r="B160" s="290"/>
      <c r="C160" s="291"/>
      <c r="D160" s="268"/>
      <c r="E160" s="268"/>
      <c r="F160" s="268"/>
      <c r="G160" s="268"/>
      <c r="H160" s="268"/>
      <c r="I160" s="268"/>
      <c r="J160" s="268"/>
      <c r="K160" s="246"/>
      <c r="L160" s="247"/>
    </row>
    <row r="161" spans="2:12" s="248" customFormat="1" ht="18" customHeight="1" thickBot="1" x14ac:dyDescent="0.5">
      <c r="B161" s="290"/>
      <c r="C161" s="291"/>
      <c r="D161" s="268"/>
      <c r="E161" s="268"/>
      <c r="F161" s="268"/>
      <c r="G161" s="268"/>
      <c r="H161" s="308"/>
      <c r="I161" s="268"/>
      <c r="J161" s="268"/>
      <c r="K161" s="246"/>
      <c r="L161" s="247"/>
    </row>
    <row r="162" spans="2:12" ht="18" customHeight="1" thickBot="1" x14ac:dyDescent="0.5">
      <c r="B162" s="271" t="s">
        <v>156</v>
      </c>
      <c r="C162" s="272"/>
      <c r="D162" s="273"/>
      <c r="E162" s="273"/>
      <c r="F162" s="232" t="s">
        <v>65</v>
      </c>
      <c r="G162" s="250">
        <f>'Budget Form 432C'!K41</f>
        <v>0</v>
      </c>
      <c r="H162" s="309"/>
      <c r="I162" s="311"/>
      <c r="J162" s="292" t="s">
        <v>133</v>
      </c>
      <c r="K162" s="251">
        <f>SUM(K157:K161)</f>
        <v>0</v>
      </c>
      <c r="L162" s="206"/>
    </row>
    <row r="163" spans="2:12" ht="18" customHeight="1" thickBot="1" x14ac:dyDescent="0.4">
      <c r="B163" s="202"/>
      <c r="C163" s="204"/>
      <c r="D163" s="205"/>
      <c r="E163" s="205"/>
      <c r="F163" s="205"/>
      <c r="G163" s="205"/>
      <c r="H163" s="205"/>
      <c r="I163" s="205"/>
      <c r="J163" s="205"/>
      <c r="K163" s="205"/>
      <c r="L163" s="206"/>
    </row>
    <row r="164" spans="2:12" ht="18" customHeight="1" x14ac:dyDescent="0.45">
      <c r="B164" s="208" t="s">
        <v>196</v>
      </c>
      <c r="C164" s="209"/>
      <c r="D164" s="237"/>
      <c r="E164" s="237"/>
      <c r="F164" s="237"/>
      <c r="G164" s="237"/>
      <c r="H164" s="237"/>
      <c r="I164" s="237"/>
      <c r="J164" s="237"/>
      <c r="K164" s="238" t="s">
        <v>23</v>
      </c>
      <c r="L164" s="206"/>
    </row>
    <row r="165" spans="2:12" ht="18" customHeight="1" x14ac:dyDescent="0.45">
      <c r="B165" s="290"/>
      <c r="C165" s="291"/>
      <c r="D165" s="268"/>
      <c r="E165" s="268"/>
      <c r="F165" s="268"/>
      <c r="G165" s="268"/>
      <c r="H165" s="268"/>
      <c r="I165" s="268"/>
      <c r="J165" s="268"/>
      <c r="K165" s="301"/>
      <c r="L165" s="206"/>
    </row>
    <row r="166" spans="2:12" ht="18" customHeight="1" x14ac:dyDescent="0.45">
      <c r="B166" s="290"/>
      <c r="C166" s="291"/>
      <c r="D166" s="268"/>
      <c r="E166" s="268"/>
      <c r="F166" s="268"/>
      <c r="G166" s="268"/>
      <c r="H166" s="268"/>
      <c r="I166" s="268"/>
      <c r="J166" s="268"/>
      <c r="K166" s="246"/>
      <c r="L166" s="206"/>
    </row>
    <row r="167" spans="2:12" ht="18" customHeight="1" x14ac:dyDescent="0.45">
      <c r="B167" s="290"/>
      <c r="C167" s="291"/>
      <c r="D167" s="268"/>
      <c r="E167" s="268"/>
      <c r="F167" s="268"/>
      <c r="G167" s="268"/>
      <c r="H167" s="268"/>
      <c r="I167" s="268"/>
      <c r="J167" s="268"/>
      <c r="K167" s="246"/>
      <c r="L167" s="206"/>
    </row>
    <row r="168" spans="2:12" ht="18" customHeight="1" x14ac:dyDescent="0.45">
      <c r="B168" s="290"/>
      <c r="C168" s="291"/>
      <c r="D168" s="268"/>
      <c r="E168" s="268"/>
      <c r="F168" s="268"/>
      <c r="G168" s="268"/>
      <c r="H168" s="268"/>
      <c r="I168" s="268"/>
      <c r="J168" s="268"/>
      <c r="K168" s="246"/>
      <c r="L168" s="206"/>
    </row>
    <row r="169" spans="2:12" ht="18" customHeight="1" thickBot="1" x14ac:dyDescent="0.5">
      <c r="B169" s="290"/>
      <c r="C169" s="291"/>
      <c r="D169" s="268"/>
      <c r="E169" s="268"/>
      <c r="F169" s="268"/>
      <c r="G169" s="268"/>
      <c r="H169" s="308"/>
      <c r="I169" s="268"/>
      <c r="J169" s="268"/>
      <c r="K169" s="246"/>
      <c r="L169" s="206"/>
    </row>
    <row r="170" spans="2:12" ht="18" customHeight="1" thickBot="1" x14ac:dyDescent="0.5">
      <c r="B170" s="271" t="s">
        <v>154</v>
      </c>
      <c r="C170" s="272"/>
      <c r="D170" s="273"/>
      <c r="E170" s="273"/>
      <c r="F170" s="232" t="s">
        <v>65</v>
      </c>
      <c r="G170" s="250">
        <f>'Budget Form 432C'!K42</f>
        <v>0</v>
      </c>
      <c r="H170" s="309"/>
      <c r="I170" s="311"/>
      <c r="J170" s="292" t="s">
        <v>134</v>
      </c>
      <c r="K170" s="251">
        <f>SUM(K165:K169)</f>
        <v>0</v>
      </c>
      <c r="L170" s="206"/>
    </row>
    <row r="171" spans="2:12" ht="18" customHeight="1" thickBot="1" x14ac:dyDescent="0.4">
      <c r="B171" s="202"/>
      <c r="C171" s="204"/>
      <c r="D171" s="205"/>
      <c r="E171" s="205"/>
      <c r="F171" s="205"/>
      <c r="G171" s="395"/>
      <c r="H171" s="205"/>
      <c r="I171" s="205"/>
      <c r="J171" s="205"/>
      <c r="K171" s="205"/>
      <c r="L171" s="206"/>
    </row>
    <row r="172" spans="2:12" ht="18" customHeight="1" x14ac:dyDescent="0.45">
      <c r="B172" s="312" t="s">
        <v>197</v>
      </c>
      <c r="C172" s="209"/>
      <c r="D172" s="299"/>
      <c r="E172" s="313"/>
      <c r="F172" s="236" t="s">
        <v>136</v>
      </c>
      <c r="H172" s="237"/>
      <c r="I172" s="237"/>
      <c r="J172" s="237"/>
      <c r="K172" s="238" t="s">
        <v>23</v>
      </c>
      <c r="L172" s="206"/>
    </row>
    <row r="173" spans="2:12" s="248" customFormat="1" ht="18" customHeight="1" x14ac:dyDescent="0.45">
      <c r="B173" s="290"/>
      <c r="C173" s="291"/>
      <c r="D173" s="268"/>
      <c r="E173" s="268"/>
      <c r="F173" s="268"/>
      <c r="G173" s="268"/>
      <c r="H173" s="268"/>
      <c r="I173" s="268"/>
      <c r="J173" s="268"/>
      <c r="K173" s="246"/>
      <c r="L173" s="247"/>
    </row>
    <row r="174" spans="2:12" s="248" customFormat="1" ht="18" customHeight="1" x14ac:dyDescent="0.45">
      <c r="B174" s="290"/>
      <c r="C174" s="291"/>
      <c r="D174" s="268"/>
      <c r="E174" s="268"/>
      <c r="F174" s="268"/>
      <c r="G174" s="268"/>
      <c r="H174" s="268"/>
      <c r="I174" s="268"/>
      <c r="J174" s="268"/>
      <c r="K174" s="246"/>
      <c r="L174" s="247"/>
    </row>
    <row r="175" spans="2:12" s="248" customFormat="1" ht="18" customHeight="1" x14ac:dyDescent="0.45">
      <c r="B175" s="290"/>
      <c r="C175" s="291"/>
      <c r="D175" s="268"/>
      <c r="E175" s="268"/>
      <c r="F175" s="268"/>
      <c r="G175" s="268"/>
      <c r="H175" s="268"/>
      <c r="I175" s="268"/>
      <c r="J175" s="268"/>
      <c r="K175" s="246"/>
      <c r="L175" s="247"/>
    </row>
    <row r="176" spans="2:12" s="248" customFormat="1" ht="18" customHeight="1" x14ac:dyDescent="0.45">
      <c r="B176" s="290"/>
      <c r="C176" s="291"/>
      <c r="D176" s="268"/>
      <c r="E176" s="268"/>
      <c r="F176" s="268"/>
      <c r="G176" s="268"/>
      <c r="H176" s="268"/>
      <c r="I176" s="268"/>
      <c r="J176" s="268"/>
      <c r="K176" s="246"/>
      <c r="L176" s="247"/>
    </row>
    <row r="177" spans="2:12" s="248" customFormat="1" ht="18" customHeight="1" thickBot="1" x14ac:dyDescent="0.5">
      <c r="B177" s="290"/>
      <c r="C177" s="291"/>
      <c r="D177" s="268"/>
      <c r="E177" s="268"/>
      <c r="F177" s="268"/>
      <c r="G177" s="308"/>
      <c r="H177" s="308"/>
      <c r="I177" s="308"/>
      <c r="J177" s="268"/>
      <c r="K177" s="246"/>
      <c r="L177" s="247"/>
    </row>
    <row r="178" spans="2:12" ht="18" customHeight="1" thickBot="1" x14ac:dyDescent="0.5">
      <c r="B178" s="271" t="s">
        <v>137</v>
      </c>
      <c r="C178" s="272"/>
      <c r="D178" s="273"/>
      <c r="E178" s="273"/>
      <c r="F178" s="258" t="s">
        <v>65</v>
      </c>
      <c r="G178" s="250">
        <f>'Budget Form 432C'!K43</f>
        <v>0</v>
      </c>
      <c r="H178" s="309"/>
      <c r="I178" s="314"/>
      <c r="J178" s="292" t="s">
        <v>135</v>
      </c>
      <c r="K178" s="251">
        <f>SUM(K173:K177)</f>
        <v>0</v>
      </c>
      <c r="L178" s="206"/>
    </row>
    <row r="179" spans="2:12" ht="18" customHeight="1" thickBot="1" x14ac:dyDescent="0.5">
      <c r="B179" s="201"/>
      <c r="C179" s="204"/>
      <c r="D179" s="205"/>
      <c r="E179" s="205"/>
      <c r="F179" s="205"/>
      <c r="G179" s="205"/>
      <c r="H179" s="205"/>
      <c r="I179" s="205"/>
      <c r="J179" s="274"/>
      <c r="K179" s="205"/>
      <c r="L179" s="206"/>
    </row>
    <row r="180" spans="2:12" ht="18" customHeight="1" x14ac:dyDescent="0.45">
      <c r="B180" s="208" t="s">
        <v>198</v>
      </c>
      <c r="C180" s="209"/>
      <c r="D180" s="299"/>
      <c r="E180" s="236" t="s">
        <v>139</v>
      </c>
      <c r="F180" s="237"/>
      <c r="G180" s="237"/>
      <c r="H180" s="237"/>
      <c r="I180" s="237"/>
      <c r="J180" s="237"/>
      <c r="K180" s="238" t="s">
        <v>23</v>
      </c>
      <c r="L180" s="206"/>
    </row>
    <row r="181" spans="2:12" s="248" customFormat="1" ht="18" customHeight="1" x14ac:dyDescent="0.45">
      <c r="B181" s="290"/>
      <c r="C181" s="291"/>
      <c r="D181" s="268"/>
      <c r="E181" s="268"/>
      <c r="F181" s="268"/>
      <c r="G181" s="268"/>
      <c r="H181" s="268"/>
      <c r="I181" s="268"/>
      <c r="J181" s="268"/>
      <c r="K181" s="246"/>
      <c r="L181" s="247"/>
    </row>
    <row r="182" spans="2:12" s="248" customFormat="1" ht="18" customHeight="1" x14ac:dyDescent="0.45">
      <c r="B182" s="295"/>
      <c r="C182" s="291"/>
      <c r="D182" s="268"/>
      <c r="E182" s="268"/>
      <c r="F182" s="268"/>
      <c r="G182" s="268"/>
      <c r="H182" s="268"/>
      <c r="I182" s="268"/>
      <c r="J182" s="268"/>
      <c r="K182" s="246"/>
      <c r="L182" s="247"/>
    </row>
    <row r="183" spans="2:12" s="248" customFormat="1" ht="18" customHeight="1" x14ac:dyDescent="0.45">
      <c r="B183" s="290"/>
      <c r="C183" s="291"/>
      <c r="D183" s="268"/>
      <c r="E183" s="268"/>
      <c r="F183" s="268"/>
      <c r="G183" s="268"/>
      <c r="H183" s="268"/>
      <c r="I183" s="268"/>
      <c r="J183" s="268"/>
      <c r="K183" s="246"/>
      <c r="L183" s="247"/>
    </row>
    <row r="184" spans="2:12" s="248" customFormat="1" ht="18" customHeight="1" x14ac:dyDescent="0.45">
      <c r="B184" s="290"/>
      <c r="C184" s="291"/>
      <c r="D184" s="268"/>
      <c r="E184" s="268"/>
      <c r="F184" s="268"/>
      <c r="G184" s="268"/>
      <c r="H184" s="268"/>
      <c r="I184" s="268"/>
      <c r="J184" s="268"/>
      <c r="K184" s="246"/>
      <c r="L184" s="247"/>
    </row>
    <row r="185" spans="2:12" s="248" customFormat="1" ht="18" customHeight="1" thickBot="1" x14ac:dyDescent="0.5">
      <c r="B185" s="290"/>
      <c r="C185" s="291"/>
      <c r="D185" s="268"/>
      <c r="E185" s="268"/>
      <c r="F185" s="268"/>
      <c r="G185" s="308"/>
      <c r="H185" s="308"/>
      <c r="I185" s="268"/>
      <c r="J185" s="268"/>
      <c r="K185" s="246"/>
      <c r="L185" s="247"/>
    </row>
    <row r="186" spans="2:12" ht="18" customHeight="1" thickBot="1" x14ac:dyDescent="0.5">
      <c r="B186" s="271" t="s">
        <v>140</v>
      </c>
      <c r="C186" s="272"/>
      <c r="D186" s="273"/>
      <c r="E186" s="273"/>
      <c r="F186" s="258" t="s">
        <v>65</v>
      </c>
      <c r="G186" s="250">
        <f>'Budget Form 432C'!K44</f>
        <v>0</v>
      </c>
      <c r="H186" s="309"/>
      <c r="I186" s="311"/>
      <c r="J186" s="292" t="s">
        <v>138</v>
      </c>
      <c r="K186" s="251">
        <f>SUM(K181:K185)</f>
        <v>0</v>
      </c>
      <c r="L186" s="206"/>
    </row>
    <row r="187" spans="2:12" ht="18" customHeight="1" thickBot="1" x14ac:dyDescent="0.4">
      <c r="B187" s="202"/>
      <c r="C187" s="204"/>
      <c r="D187" s="204"/>
      <c r="E187" s="204"/>
      <c r="F187" s="204"/>
      <c r="G187" s="204"/>
      <c r="H187" s="204"/>
      <c r="I187" s="204"/>
      <c r="J187" s="204"/>
      <c r="K187" s="204"/>
      <c r="L187" s="318"/>
    </row>
    <row r="188" spans="2:12" ht="18" customHeight="1" x14ac:dyDescent="0.45">
      <c r="B188" s="315" t="s">
        <v>199</v>
      </c>
      <c r="C188" s="316"/>
      <c r="D188" s="316"/>
      <c r="E188" s="316"/>
      <c r="F188" s="316"/>
      <c r="G188" s="316"/>
      <c r="H188" s="316"/>
      <c r="I188" s="316"/>
      <c r="J188" s="316"/>
      <c r="K188" s="317" t="s">
        <v>23</v>
      </c>
      <c r="L188" s="318"/>
    </row>
    <row r="189" spans="2:12" s="248" customFormat="1" ht="18" customHeight="1" x14ac:dyDescent="0.45">
      <c r="B189" s="322"/>
      <c r="C189" s="319"/>
      <c r="D189" s="319"/>
      <c r="E189" s="319"/>
      <c r="F189" s="319"/>
      <c r="G189" s="319"/>
      <c r="H189" s="319"/>
      <c r="I189" s="319"/>
      <c r="J189" s="319"/>
      <c r="K189" s="320"/>
      <c r="L189" s="321"/>
    </row>
    <row r="190" spans="2:12" s="248" customFormat="1" ht="18" customHeight="1" x14ac:dyDescent="0.45">
      <c r="B190" s="327"/>
      <c r="C190" s="319"/>
      <c r="D190" s="319"/>
      <c r="E190" s="319"/>
      <c r="F190" s="319"/>
      <c r="G190" s="319"/>
      <c r="H190" s="319"/>
      <c r="I190" s="319"/>
      <c r="J190" s="319"/>
      <c r="K190" s="320"/>
      <c r="L190" s="321"/>
    </row>
    <row r="191" spans="2:12" s="248" customFormat="1" ht="18" customHeight="1" x14ac:dyDescent="0.45">
      <c r="B191" s="327"/>
      <c r="C191" s="319"/>
      <c r="D191" s="319"/>
      <c r="E191" s="319"/>
      <c r="F191" s="319"/>
      <c r="G191" s="319"/>
      <c r="H191" s="319"/>
      <c r="I191" s="319"/>
      <c r="J191" s="319"/>
      <c r="K191" s="320"/>
      <c r="L191" s="321"/>
    </row>
    <row r="192" spans="2:12" s="248" customFormat="1" ht="18" customHeight="1" x14ac:dyDescent="0.45">
      <c r="B192" s="327"/>
      <c r="C192" s="319"/>
      <c r="D192" s="319"/>
      <c r="E192" s="319"/>
      <c r="F192" s="319"/>
      <c r="G192" s="319"/>
      <c r="H192" s="319"/>
      <c r="I192" s="319"/>
      <c r="J192" s="319"/>
      <c r="K192" s="320"/>
      <c r="L192" s="321"/>
    </row>
    <row r="193" spans="2:12" s="248" customFormat="1" ht="18" customHeight="1" thickBot="1" x14ac:dyDescent="0.5">
      <c r="B193" s="328"/>
      <c r="C193" s="323"/>
      <c r="D193" s="323"/>
      <c r="E193" s="323"/>
      <c r="F193" s="323"/>
      <c r="G193" s="323"/>
      <c r="H193" s="323"/>
      <c r="I193" s="323"/>
      <c r="J193" s="323"/>
      <c r="K193" s="329"/>
      <c r="L193" s="321"/>
    </row>
    <row r="194" spans="2:12" ht="18" customHeight="1" thickBot="1" x14ac:dyDescent="0.5">
      <c r="B194" s="324" t="s">
        <v>143</v>
      </c>
      <c r="C194" s="263"/>
      <c r="D194" s="263"/>
      <c r="E194" s="263"/>
      <c r="F194" s="225" t="s">
        <v>65</v>
      </c>
      <c r="G194" s="250">
        <f>'Budget Form 432C'!K45</f>
        <v>0</v>
      </c>
      <c r="H194" s="309"/>
      <c r="I194" s="314"/>
      <c r="J194" s="330" t="s">
        <v>141</v>
      </c>
      <c r="K194" s="326">
        <f>SUM(K189:K193)</f>
        <v>0</v>
      </c>
      <c r="L194" s="318"/>
    </row>
    <row r="195" spans="2:12" ht="18" customHeight="1" thickBot="1" x14ac:dyDescent="0.5">
      <c r="B195" s="331"/>
      <c r="C195" s="332"/>
      <c r="D195" s="332"/>
      <c r="E195" s="332"/>
      <c r="F195" s="332"/>
      <c r="G195" s="205"/>
      <c r="H195" s="307"/>
      <c r="I195" s="307"/>
      <c r="J195" s="266"/>
      <c r="K195" s="333"/>
      <c r="L195" s="318"/>
    </row>
    <row r="196" spans="2:12" ht="18" customHeight="1" x14ac:dyDescent="0.45">
      <c r="B196" s="315" t="s">
        <v>200</v>
      </c>
      <c r="C196" s="316"/>
      <c r="D196" s="316"/>
      <c r="E196" s="426" t="s">
        <v>237</v>
      </c>
      <c r="F196" s="316"/>
      <c r="G196" s="316"/>
      <c r="H196" s="316"/>
      <c r="I196" s="316"/>
      <c r="J196" s="316"/>
      <c r="K196" s="317" t="s">
        <v>23</v>
      </c>
      <c r="L196" s="318"/>
    </row>
    <row r="197" spans="2:12" s="248" customFormat="1" ht="18" customHeight="1" x14ac:dyDescent="0.45">
      <c r="B197" s="322"/>
      <c r="C197" s="319"/>
      <c r="D197" s="319"/>
      <c r="E197" s="319"/>
      <c r="F197" s="319"/>
      <c r="G197" s="319"/>
      <c r="H197" s="319"/>
      <c r="I197" s="319"/>
      <c r="J197" s="319"/>
      <c r="K197" s="320"/>
      <c r="L197" s="321"/>
    </row>
    <row r="198" spans="2:12" s="248" customFormat="1" ht="18" customHeight="1" x14ac:dyDescent="0.45">
      <c r="B198" s="322"/>
      <c r="C198" s="319"/>
      <c r="D198" s="319"/>
      <c r="E198" s="319"/>
      <c r="F198" s="319"/>
      <c r="G198" s="319"/>
      <c r="H198" s="319"/>
      <c r="I198" s="319"/>
      <c r="J198" s="319"/>
      <c r="K198" s="320"/>
      <c r="L198" s="321"/>
    </row>
    <row r="199" spans="2:12" s="248" customFormat="1" ht="18" customHeight="1" x14ac:dyDescent="0.45">
      <c r="B199" s="327"/>
      <c r="C199" s="319"/>
      <c r="D199" s="319"/>
      <c r="E199" s="319"/>
      <c r="F199" s="319"/>
      <c r="G199" s="319"/>
      <c r="H199" s="319"/>
      <c r="I199" s="319"/>
      <c r="J199" s="319"/>
      <c r="K199" s="320"/>
      <c r="L199" s="321"/>
    </row>
    <row r="200" spans="2:12" s="248" customFormat="1" ht="18" customHeight="1" x14ac:dyDescent="0.45">
      <c r="B200" s="322"/>
      <c r="C200" s="319"/>
      <c r="D200" s="319"/>
      <c r="E200" s="319"/>
      <c r="F200" s="319"/>
      <c r="G200" s="319"/>
      <c r="H200" s="319"/>
      <c r="I200" s="319"/>
      <c r="J200" s="319"/>
      <c r="K200" s="320"/>
      <c r="L200" s="321"/>
    </row>
    <row r="201" spans="2:12" s="248" customFormat="1" ht="18" customHeight="1" thickBot="1" x14ac:dyDescent="0.5">
      <c r="B201" s="322"/>
      <c r="C201" s="319"/>
      <c r="D201" s="319"/>
      <c r="E201" s="319"/>
      <c r="F201" s="319"/>
      <c r="G201" s="323"/>
      <c r="H201" s="319"/>
      <c r="I201" s="319"/>
      <c r="J201" s="319"/>
      <c r="K201" s="320"/>
      <c r="L201" s="321"/>
    </row>
    <row r="202" spans="2:12" ht="18" customHeight="1" thickBot="1" x14ac:dyDescent="0.5">
      <c r="B202" s="324" t="s">
        <v>144</v>
      </c>
      <c r="C202" s="263"/>
      <c r="D202" s="263"/>
      <c r="E202" s="263"/>
      <c r="F202" s="225" t="s">
        <v>65</v>
      </c>
      <c r="G202" s="250">
        <f>'Budget Form 432C'!K46</f>
        <v>0</v>
      </c>
      <c r="H202" s="309"/>
      <c r="I202" s="311"/>
      <c r="J202" s="325" t="s">
        <v>142</v>
      </c>
      <c r="K202" s="326">
        <f>SUM(K197:K201)</f>
        <v>0</v>
      </c>
      <c r="L202" s="318"/>
    </row>
    <row r="203" spans="2:12" ht="18" customHeight="1" thickBot="1" x14ac:dyDescent="0.5">
      <c r="B203" s="331"/>
      <c r="C203" s="332"/>
      <c r="D203" s="332"/>
      <c r="E203" s="332"/>
      <c r="F203" s="332"/>
      <c r="G203" s="204"/>
      <c r="H203" s="307"/>
      <c r="I203" s="307"/>
      <c r="J203" s="334"/>
      <c r="K203" s="333"/>
      <c r="L203" s="318"/>
    </row>
    <row r="204" spans="2:12" ht="18" customHeight="1" x14ac:dyDescent="0.45">
      <c r="B204" s="315" t="s">
        <v>239</v>
      </c>
      <c r="C204" s="316"/>
      <c r="D204" s="426" t="s">
        <v>240</v>
      </c>
      <c r="E204" s="316"/>
      <c r="F204" s="316"/>
      <c r="G204" s="316"/>
      <c r="H204" s="316"/>
      <c r="I204" s="316"/>
      <c r="J204" s="316"/>
      <c r="K204" s="317" t="s">
        <v>23</v>
      </c>
      <c r="L204" s="318"/>
    </row>
    <row r="205" spans="2:12" s="248" customFormat="1" ht="18" customHeight="1" x14ac:dyDescent="0.45">
      <c r="B205" s="322"/>
      <c r="C205" s="319"/>
      <c r="D205" s="319"/>
      <c r="E205" s="319"/>
      <c r="F205" s="319"/>
      <c r="G205" s="319"/>
      <c r="H205" s="319"/>
      <c r="I205" s="319"/>
      <c r="J205" s="319"/>
      <c r="K205" s="320"/>
      <c r="L205" s="321"/>
    </row>
    <row r="206" spans="2:12" s="248" customFormat="1" ht="18" customHeight="1" x14ac:dyDescent="0.45">
      <c r="B206" s="327"/>
      <c r="C206" s="335"/>
      <c r="D206" s="335"/>
      <c r="E206" s="335"/>
      <c r="F206" s="319"/>
      <c r="G206" s="319"/>
      <c r="H206" s="319"/>
      <c r="I206" s="319"/>
      <c r="J206" s="319"/>
      <c r="K206" s="320"/>
      <c r="L206" s="321"/>
    </row>
    <row r="207" spans="2:12" s="248" customFormat="1" ht="18" customHeight="1" x14ac:dyDescent="0.45">
      <c r="B207" s="327"/>
      <c r="C207" s="319"/>
      <c r="D207" s="319"/>
      <c r="E207" s="319"/>
      <c r="F207" s="319"/>
      <c r="G207" s="319"/>
      <c r="H207" s="319"/>
      <c r="I207" s="319"/>
      <c r="J207" s="319"/>
      <c r="K207" s="320"/>
      <c r="L207" s="321"/>
    </row>
    <row r="208" spans="2:12" s="248" customFormat="1" ht="18" customHeight="1" x14ac:dyDescent="0.45">
      <c r="B208" s="327"/>
      <c r="C208" s="319"/>
      <c r="D208" s="319"/>
      <c r="E208" s="319"/>
      <c r="F208" s="319"/>
      <c r="G208" s="319"/>
      <c r="H208" s="319"/>
      <c r="I208" s="319"/>
      <c r="J208" s="319"/>
      <c r="K208" s="320"/>
      <c r="L208" s="321"/>
    </row>
    <row r="209" spans="2:12" s="248" customFormat="1" ht="18" customHeight="1" x14ac:dyDescent="0.45">
      <c r="B209" s="322"/>
      <c r="C209" s="319"/>
      <c r="D209" s="319"/>
      <c r="E209" s="319"/>
      <c r="F209" s="319"/>
      <c r="G209" s="319"/>
      <c r="H209" s="319"/>
      <c r="I209" s="319"/>
      <c r="J209" s="319"/>
      <c r="K209" s="320"/>
      <c r="L209" s="321"/>
    </row>
    <row r="210" spans="2:12" s="248" customFormat="1" ht="18" customHeight="1" x14ac:dyDescent="0.45">
      <c r="B210" s="322"/>
      <c r="C210" s="319"/>
      <c r="D210" s="319"/>
      <c r="E210" s="319"/>
      <c r="F210" s="319"/>
      <c r="G210" s="319"/>
      <c r="H210" s="319"/>
      <c r="I210" s="319"/>
      <c r="J210" s="319"/>
      <c r="K210" s="320"/>
      <c r="L210" s="321"/>
    </row>
    <row r="211" spans="2:12" s="248" customFormat="1" ht="18" customHeight="1" thickBot="1" x14ac:dyDescent="0.5">
      <c r="B211" s="322"/>
      <c r="C211" s="319"/>
      <c r="D211" s="319"/>
      <c r="E211" s="319"/>
      <c r="F211" s="319"/>
      <c r="G211" s="323"/>
      <c r="H211" s="323"/>
      <c r="I211" s="319"/>
      <c r="J211" s="319"/>
      <c r="K211" s="320"/>
      <c r="L211" s="321"/>
    </row>
    <row r="212" spans="2:12" ht="18" customHeight="1" thickBot="1" x14ac:dyDescent="0.5">
      <c r="B212" s="324" t="s">
        <v>145</v>
      </c>
      <c r="C212" s="263"/>
      <c r="D212" s="263"/>
      <c r="E212" s="263"/>
      <c r="F212" s="225" t="s">
        <v>65</v>
      </c>
      <c r="G212" s="250">
        <f>'Budget Form 432C'!K47</f>
        <v>0</v>
      </c>
      <c r="H212" s="309"/>
      <c r="I212" s="311"/>
      <c r="J212" s="325" t="s">
        <v>206</v>
      </c>
      <c r="K212" s="326">
        <f>SUM(K205:K211)</f>
        <v>0</v>
      </c>
      <c r="L212" s="318"/>
    </row>
    <row r="213" spans="2:12" ht="18" customHeight="1" thickBot="1" x14ac:dyDescent="0.5">
      <c r="B213" s="201"/>
      <c r="C213" s="332"/>
      <c r="D213" s="332"/>
      <c r="E213" s="332"/>
      <c r="F213" s="332"/>
      <c r="G213" s="332"/>
      <c r="H213" s="332"/>
      <c r="I213" s="332"/>
      <c r="J213" s="332"/>
      <c r="K213" s="336"/>
      <c r="L213" s="318"/>
    </row>
    <row r="214" spans="2:12" ht="18" customHeight="1" x14ac:dyDescent="0.45">
      <c r="B214" s="337" t="s">
        <v>201</v>
      </c>
      <c r="C214" s="316"/>
      <c r="D214" s="426" t="s">
        <v>238</v>
      </c>
      <c r="E214" s="316"/>
      <c r="F214" s="316"/>
      <c r="G214" s="316"/>
      <c r="H214" s="316"/>
      <c r="I214" s="316"/>
      <c r="J214" s="316"/>
      <c r="K214" s="317" t="s">
        <v>23</v>
      </c>
      <c r="L214" s="207"/>
    </row>
    <row r="215" spans="2:12" s="248" customFormat="1" ht="18" customHeight="1" x14ac:dyDescent="0.45">
      <c r="B215" s="322"/>
      <c r="C215" s="319"/>
      <c r="D215" s="319"/>
      <c r="E215" s="319"/>
      <c r="F215" s="319"/>
      <c r="G215" s="319"/>
      <c r="H215" s="319"/>
      <c r="I215" s="319"/>
      <c r="J215" s="319"/>
      <c r="K215" s="320"/>
      <c r="L215" s="338"/>
    </row>
    <row r="216" spans="2:12" s="248" customFormat="1" ht="18" customHeight="1" x14ac:dyDescent="0.45">
      <c r="B216" s="322"/>
      <c r="C216" s="319"/>
      <c r="D216" s="319"/>
      <c r="E216" s="319"/>
      <c r="F216" s="319"/>
      <c r="G216" s="319"/>
      <c r="H216" s="319"/>
      <c r="I216" s="319"/>
      <c r="J216" s="319"/>
      <c r="K216" s="320"/>
      <c r="L216" s="338"/>
    </row>
    <row r="217" spans="2:12" s="248" customFormat="1" ht="18" customHeight="1" x14ac:dyDescent="0.45">
      <c r="B217" s="322"/>
      <c r="C217" s="319"/>
      <c r="D217" s="319"/>
      <c r="E217" s="319"/>
      <c r="F217" s="319"/>
      <c r="G217" s="319"/>
      <c r="H217" s="319"/>
      <c r="I217" s="319"/>
      <c r="J217" s="319"/>
      <c r="K217" s="320"/>
      <c r="L217" s="338"/>
    </row>
    <row r="218" spans="2:12" s="248" customFormat="1" ht="18" customHeight="1" x14ac:dyDescent="0.45">
      <c r="B218" s="322"/>
      <c r="C218" s="319"/>
      <c r="D218" s="319"/>
      <c r="E218" s="319"/>
      <c r="F218" s="319"/>
      <c r="G218" s="319"/>
      <c r="H218" s="319"/>
      <c r="I218" s="319"/>
      <c r="J218" s="319"/>
      <c r="K218" s="320"/>
      <c r="L218" s="338"/>
    </row>
    <row r="219" spans="2:12" s="248" customFormat="1" ht="18" customHeight="1" thickBot="1" x14ac:dyDescent="0.5">
      <c r="B219" s="322"/>
      <c r="C219" s="319"/>
      <c r="D219" s="319"/>
      <c r="E219" s="319"/>
      <c r="F219" s="319"/>
      <c r="G219" s="323"/>
      <c r="H219" s="323"/>
      <c r="I219" s="323"/>
      <c r="J219" s="323"/>
      <c r="K219" s="329"/>
      <c r="L219" s="338"/>
    </row>
    <row r="220" spans="2:12" ht="18" customHeight="1" thickBot="1" x14ac:dyDescent="0.5">
      <c r="B220" s="324" t="s">
        <v>146</v>
      </c>
      <c r="C220" s="263"/>
      <c r="D220" s="263"/>
      <c r="E220" s="263"/>
      <c r="F220" s="225" t="s">
        <v>65</v>
      </c>
      <c r="G220" s="250">
        <f>'Budget Form 432C'!K51</f>
        <v>0</v>
      </c>
      <c r="H220" s="309"/>
      <c r="I220" s="314"/>
      <c r="J220" s="339" t="s">
        <v>207</v>
      </c>
      <c r="K220" s="326">
        <f>SUM(K215:K219)</f>
        <v>0</v>
      </c>
      <c r="L220" s="207"/>
    </row>
    <row r="221" spans="2:12" ht="18" customHeight="1" x14ac:dyDescent="0.45">
      <c r="B221" s="332"/>
      <c r="C221" s="332"/>
      <c r="D221" s="332"/>
      <c r="E221" s="332"/>
      <c r="F221" s="332"/>
      <c r="G221" s="204"/>
      <c r="H221" s="307"/>
      <c r="I221" s="307"/>
      <c r="J221" s="334"/>
      <c r="K221" s="333"/>
      <c r="L221" s="207"/>
    </row>
    <row r="222" spans="2:12" ht="18" hidden="1" customHeight="1" x14ac:dyDescent="0.45">
      <c r="B222" s="373" t="s">
        <v>161</v>
      </c>
      <c r="C222" s="374"/>
      <c r="D222" s="374"/>
      <c r="E222" s="374"/>
      <c r="F222" s="374"/>
      <c r="G222" s="374"/>
      <c r="H222" s="374"/>
      <c r="I222" s="374"/>
      <c r="J222" s="374"/>
      <c r="K222" s="375" t="s">
        <v>23</v>
      </c>
      <c r="L222" s="207"/>
    </row>
    <row r="223" spans="2:12" s="248" customFormat="1" ht="18" hidden="1" customHeight="1" x14ac:dyDescent="0.45">
      <c r="B223" s="376"/>
      <c r="C223" s="377"/>
      <c r="D223" s="377"/>
      <c r="E223" s="377"/>
      <c r="F223" s="377"/>
      <c r="G223" s="377"/>
      <c r="H223" s="377"/>
      <c r="I223" s="377"/>
      <c r="J223" s="377"/>
      <c r="K223" s="378"/>
      <c r="L223" s="338"/>
    </row>
    <row r="224" spans="2:12" s="248" customFormat="1" ht="18" hidden="1" customHeight="1" x14ac:dyDescent="0.45">
      <c r="B224" s="376"/>
      <c r="C224" s="377"/>
      <c r="D224" s="377"/>
      <c r="E224" s="377"/>
      <c r="F224" s="377"/>
      <c r="G224" s="377"/>
      <c r="H224" s="377"/>
      <c r="I224" s="377"/>
      <c r="J224" s="377"/>
      <c r="K224" s="378"/>
      <c r="L224" s="338"/>
    </row>
    <row r="225" spans="2:12" s="248" customFormat="1" ht="18" hidden="1" customHeight="1" x14ac:dyDescent="0.45">
      <c r="B225" s="376"/>
      <c r="C225" s="377"/>
      <c r="D225" s="377"/>
      <c r="E225" s="377"/>
      <c r="F225" s="377"/>
      <c r="G225" s="377"/>
      <c r="H225" s="377"/>
      <c r="I225" s="377"/>
      <c r="J225" s="377"/>
      <c r="K225" s="378"/>
      <c r="L225" s="338"/>
    </row>
    <row r="226" spans="2:12" s="248" customFormat="1" ht="18" hidden="1" customHeight="1" x14ac:dyDescent="0.45">
      <c r="B226" s="376"/>
      <c r="C226" s="377"/>
      <c r="D226" s="377"/>
      <c r="E226" s="377"/>
      <c r="F226" s="377"/>
      <c r="G226" s="377"/>
      <c r="H226" s="377"/>
      <c r="I226" s="377"/>
      <c r="J226" s="377"/>
      <c r="K226" s="378"/>
      <c r="L226" s="338"/>
    </row>
    <row r="227" spans="2:12" s="248" customFormat="1" ht="18" hidden="1" customHeight="1" thickBot="1" x14ac:dyDescent="0.5">
      <c r="B227" s="376"/>
      <c r="C227" s="377"/>
      <c r="D227" s="377"/>
      <c r="E227" s="377"/>
      <c r="F227" s="377"/>
      <c r="G227" s="379"/>
      <c r="H227" s="379"/>
      <c r="I227" s="377"/>
      <c r="J227" s="377"/>
      <c r="K227" s="380"/>
      <c r="L227" s="338"/>
    </row>
    <row r="228" spans="2:12" ht="18" hidden="1" customHeight="1" thickBot="1" x14ac:dyDescent="0.5">
      <c r="B228" s="381" t="s">
        <v>147</v>
      </c>
      <c r="C228" s="382"/>
      <c r="D228" s="382"/>
      <c r="E228" s="382"/>
      <c r="F228" s="383" t="s">
        <v>65</v>
      </c>
      <c r="G228" s="384">
        <f>'[3] PROG BUD SUM 432C'!G64</f>
        <v>0</v>
      </c>
      <c r="H228" s="385"/>
      <c r="I228" s="386"/>
      <c r="J228" s="387" t="s">
        <v>166</v>
      </c>
      <c r="K228" s="388">
        <f>SUM(K223:K227)</f>
        <v>0</v>
      </c>
      <c r="L228" s="207"/>
    </row>
    <row r="229" spans="2:12" ht="21.9" customHeight="1" x14ac:dyDescent="0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</row>
    <row r="230" spans="2:12" ht="21.9" customHeight="1" x14ac:dyDescent="0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</row>
    <row r="231" spans="2:12" ht="21.9" customHeight="1" x14ac:dyDescent="0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</row>
    <row r="232" spans="2:12" ht="21.9" customHeight="1" x14ac:dyDescent="0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</row>
    <row r="233" spans="2:12" ht="21.9" customHeight="1" x14ac:dyDescent="0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</row>
    <row r="234" spans="2:12" ht="21.9" customHeight="1" x14ac:dyDescent="0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</row>
    <row r="235" spans="2:12" ht="21.9" customHeight="1" x14ac:dyDescent="0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</row>
    <row r="236" spans="2:12" ht="21.9" customHeight="1" x14ac:dyDescent="0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</row>
    <row r="237" spans="2:12" ht="21.9" customHeight="1" x14ac:dyDescent="0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</row>
    <row r="238" spans="2:12" ht="21.9" customHeight="1" x14ac:dyDescent="0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</row>
    <row r="239" spans="2:12" ht="21.9" customHeight="1" x14ac:dyDescent="0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</row>
    <row r="240" spans="2:12" ht="21.9" customHeight="1" x14ac:dyDescent="0.25">
      <c r="B240" s="340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</row>
    <row r="241" spans="2:12" x14ac:dyDescent="0.25">
      <c r="B241" s="341"/>
      <c r="C241" s="341"/>
      <c r="L241" s="207"/>
    </row>
    <row r="242" spans="2:12" x14ac:dyDescent="0.25">
      <c r="B242" s="341"/>
      <c r="L242" s="207"/>
    </row>
    <row r="243" spans="2:12" x14ac:dyDescent="0.25">
      <c r="L243" s="207"/>
    </row>
  </sheetData>
  <mergeCells count="8">
    <mergeCell ref="D4:H4"/>
    <mergeCell ref="B7:I7"/>
    <mergeCell ref="B8:I8"/>
    <mergeCell ref="B1:K1"/>
    <mergeCell ref="B2:K2"/>
    <mergeCell ref="D5:H5"/>
    <mergeCell ref="I5:J5"/>
    <mergeCell ref="D3:H3"/>
  </mergeCells>
  <printOptions horizontalCentered="1"/>
  <pageMargins left="0.25" right="0.25" top="0.54" bottom="0.35" header="0.17" footer="7.0000000000000007E-2"/>
  <pageSetup scale="86" fitToHeight="5" orientation="portrait" r:id="rId1"/>
  <headerFooter alignWithMargins="0">
    <oddFooter>&amp;L&amp;8BHSB 432G</oddFooter>
  </headerFooter>
  <rowBreaks count="5" manualBreakCount="5">
    <brk id="47" min="1" max="10" man="1"/>
    <brk id="89" min="1" max="10" man="1"/>
    <brk id="129" min="1" max="10" man="1"/>
    <brk id="170" min="1" max="10" man="1"/>
    <brk id="21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D219-A396-4FB7-A8A1-821F7CDCB737}">
  <dimension ref="A1:B36"/>
  <sheetViews>
    <sheetView showGridLines="0" zoomScaleNormal="100" workbookViewId="0">
      <selection activeCell="E13" sqref="E13"/>
    </sheetView>
  </sheetViews>
  <sheetFormatPr defaultRowHeight="13.2" x14ac:dyDescent="0.25"/>
  <cols>
    <col min="1" max="1" width="59.6640625" style="402" customWidth="1"/>
    <col min="2" max="2" width="25" style="402" customWidth="1"/>
    <col min="3" max="256" width="8.88671875" style="402"/>
    <col min="257" max="257" width="64.6640625" style="402" customWidth="1"/>
    <col min="258" max="258" width="36.88671875" style="402" customWidth="1"/>
    <col min="259" max="512" width="8.88671875" style="402"/>
    <col min="513" max="513" width="64.6640625" style="402" customWidth="1"/>
    <col min="514" max="514" width="36.88671875" style="402" customWidth="1"/>
    <col min="515" max="768" width="8.88671875" style="402"/>
    <col min="769" max="769" width="64.6640625" style="402" customWidth="1"/>
    <col min="770" max="770" width="36.88671875" style="402" customWidth="1"/>
    <col min="771" max="1024" width="8.88671875" style="402"/>
    <col min="1025" max="1025" width="64.6640625" style="402" customWidth="1"/>
    <col min="1026" max="1026" width="36.88671875" style="402" customWidth="1"/>
    <col min="1027" max="1280" width="8.88671875" style="402"/>
    <col min="1281" max="1281" width="64.6640625" style="402" customWidth="1"/>
    <col min="1282" max="1282" width="36.88671875" style="402" customWidth="1"/>
    <col min="1283" max="1536" width="8.88671875" style="402"/>
    <col min="1537" max="1537" width="64.6640625" style="402" customWidth="1"/>
    <col min="1538" max="1538" width="36.88671875" style="402" customWidth="1"/>
    <col min="1539" max="1792" width="8.88671875" style="402"/>
    <col min="1793" max="1793" width="64.6640625" style="402" customWidth="1"/>
    <col min="1794" max="1794" width="36.88671875" style="402" customWidth="1"/>
    <col min="1795" max="2048" width="8.88671875" style="402"/>
    <col min="2049" max="2049" width="64.6640625" style="402" customWidth="1"/>
    <col min="2050" max="2050" width="36.88671875" style="402" customWidth="1"/>
    <col min="2051" max="2304" width="8.88671875" style="402"/>
    <col min="2305" max="2305" width="64.6640625" style="402" customWidth="1"/>
    <col min="2306" max="2306" width="36.88671875" style="402" customWidth="1"/>
    <col min="2307" max="2560" width="8.88671875" style="402"/>
    <col min="2561" max="2561" width="64.6640625" style="402" customWidth="1"/>
    <col min="2562" max="2562" width="36.88671875" style="402" customWidth="1"/>
    <col min="2563" max="2816" width="8.88671875" style="402"/>
    <col min="2817" max="2817" width="64.6640625" style="402" customWidth="1"/>
    <col min="2818" max="2818" width="36.88671875" style="402" customWidth="1"/>
    <col min="2819" max="3072" width="8.88671875" style="402"/>
    <col min="3073" max="3073" width="64.6640625" style="402" customWidth="1"/>
    <col min="3074" max="3074" width="36.88671875" style="402" customWidth="1"/>
    <col min="3075" max="3328" width="8.88671875" style="402"/>
    <col min="3329" max="3329" width="64.6640625" style="402" customWidth="1"/>
    <col min="3330" max="3330" width="36.88671875" style="402" customWidth="1"/>
    <col min="3331" max="3584" width="8.88671875" style="402"/>
    <col min="3585" max="3585" width="64.6640625" style="402" customWidth="1"/>
    <col min="3586" max="3586" width="36.88671875" style="402" customWidth="1"/>
    <col min="3587" max="3840" width="8.88671875" style="402"/>
    <col min="3841" max="3841" width="64.6640625" style="402" customWidth="1"/>
    <col min="3842" max="3842" width="36.88671875" style="402" customWidth="1"/>
    <col min="3843" max="4096" width="8.88671875" style="402"/>
    <col min="4097" max="4097" width="64.6640625" style="402" customWidth="1"/>
    <col min="4098" max="4098" width="36.88671875" style="402" customWidth="1"/>
    <col min="4099" max="4352" width="8.88671875" style="402"/>
    <col min="4353" max="4353" width="64.6640625" style="402" customWidth="1"/>
    <col min="4354" max="4354" width="36.88671875" style="402" customWidth="1"/>
    <col min="4355" max="4608" width="8.88671875" style="402"/>
    <col min="4609" max="4609" width="64.6640625" style="402" customWidth="1"/>
    <col min="4610" max="4610" width="36.88671875" style="402" customWidth="1"/>
    <col min="4611" max="4864" width="8.88671875" style="402"/>
    <col min="4865" max="4865" width="64.6640625" style="402" customWidth="1"/>
    <col min="4866" max="4866" width="36.88671875" style="402" customWidth="1"/>
    <col min="4867" max="5120" width="8.88671875" style="402"/>
    <col min="5121" max="5121" width="64.6640625" style="402" customWidth="1"/>
    <col min="5122" max="5122" width="36.88671875" style="402" customWidth="1"/>
    <col min="5123" max="5376" width="8.88671875" style="402"/>
    <col min="5377" max="5377" width="64.6640625" style="402" customWidth="1"/>
    <col min="5378" max="5378" width="36.88671875" style="402" customWidth="1"/>
    <col min="5379" max="5632" width="8.88671875" style="402"/>
    <col min="5633" max="5633" width="64.6640625" style="402" customWidth="1"/>
    <col min="5634" max="5634" width="36.88671875" style="402" customWidth="1"/>
    <col min="5635" max="5888" width="8.88671875" style="402"/>
    <col min="5889" max="5889" width="64.6640625" style="402" customWidth="1"/>
    <col min="5890" max="5890" width="36.88671875" style="402" customWidth="1"/>
    <col min="5891" max="6144" width="8.88671875" style="402"/>
    <col min="6145" max="6145" width="64.6640625" style="402" customWidth="1"/>
    <col min="6146" max="6146" width="36.88671875" style="402" customWidth="1"/>
    <col min="6147" max="6400" width="8.88671875" style="402"/>
    <col min="6401" max="6401" width="64.6640625" style="402" customWidth="1"/>
    <col min="6402" max="6402" width="36.88671875" style="402" customWidth="1"/>
    <col min="6403" max="6656" width="8.88671875" style="402"/>
    <col min="6657" max="6657" width="64.6640625" style="402" customWidth="1"/>
    <col min="6658" max="6658" width="36.88671875" style="402" customWidth="1"/>
    <col min="6659" max="6912" width="8.88671875" style="402"/>
    <col min="6913" max="6913" width="64.6640625" style="402" customWidth="1"/>
    <col min="6914" max="6914" width="36.88671875" style="402" customWidth="1"/>
    <col min="6915" max="7168" width="8.88671875" style="402"/>
    <col min="7169" max="7169" width="64.6640625" style="402" customWidth="1"/>
    <col min="7170" max="7170" width="36.88671875" style="402" customWidth="1"/>
    <col min="7171" max="7424" width="8.88671875" style="402"/>
    <col min="7425" max="7425" width="64.6640625" style="402" customWidth="1"/>
    <col min="7426" max="7426" width="36.88671875" style="402" customWidth="1"/>
    <col min="7427" max="7680" width="8.88671875" style="402"/>
    <col min="7681" max="7681" width="64.6640625" style="402" customWidth="1"/>
    <col min="7682" max="7682" width="36.88671875" style="402" customWidth="1"/>
    <col min="7683" max="7936" width="8.88671875" style="402"/>
    <col min="7937" max="7937" width="64.6640625" style="402" customWidth="1"/>
    <col min="7938" max="7938" width="36.88671875" style="402" customWidth="1"/>
    <col min="7939" max="8192" width="8.88671875" style="402"/>
    <col min="8193" max="8193" width="64.6640625" style="402" customWidth="1"/>
    <col min="8194" max="8194" width="36.88671875" style="402" customWidth="1"/>
    <col min="8195" max="8448" width="8.88671875" style="402"/>
    <col min="8449" max="8449" width="64.6640625" style="402" customWidth="1"/>
    <col min="8450" max="8450" width="36.88671875" style="402" customWidth="1"/>
    <col min="8451" max="8704" width="8.88671875" style="402"/>
    <col min="8705" max="8705" width="64.6640625" style="402" customWidth="1"/>
    <col min="8706" max="8706" width="36.88671875" style="402" customWidth="1"/>
    <col min="8707" max="8960" width="8.88671875" style="402"/>
    <col min="8961" max="8961" width="64.6640625" style="402" customWidth="1"/>
    <col min="8962" max="8962" width="36.88671875" style="402" customWidth="1"/>
    <col min="8963" max="9216" width="8.88671875" style="402"/>
    <col min="9217" max="9217" width="64.6640625" style="402" customWidth="1"/>
    <col min="9218" max="9218" width="36.88671875" style="402" customWidth="1"/>
    <col min="9219" max="9472" width="8.88671875" style="402"/>
    <col min="9473" max="9473" width="64.6640625" style="402" customWidth="1"/>
    <col min="9474" max="9474" width="36.88671875" style="402" customWidth="1"/>
    <col min="9475" max="9728" width="8.88671875" style="402"/>
    <col min="9729" max="9729" width="64.6640625" style="402" customWidth="1"/>
    <col min="9730" max="9730" width="36.88671875" style="402" customWidth="1"/>
    <col min="9731" max="9984" width="8.88671875" style="402"/>
    <col min="9985" max="9985" width="64.6640625" style="402" customWidth="1"/>
    <col min="9986" max="9986" width="36.88671875" style="402" customWidth="1"/>
    <col min="9987" max="10240" width="8.88671875" style="402"/>
    <col min="10241" max="10241" width="64.6640625" style="402" customWidth="1"/>
    <col min="10242" max="10242" width="36.88671875" style="402" customWidth="1"/>
    <col min="10243" max="10496" width="8.88671875" style="402"/>
    <col min="10497" max="10497" width="64.6640625" style="402" customWidth="1"/>
    <col min="10498" max="10498" width="36.88671875" style="402" customWidth="1"/>
    <col min="10499" max="10752" width="8.88671875" style="402"/>
    <col min="10753" max="10753" width="64.6640625" style="402" customWidth="1"/>
    <col min="10754" max="10754" width="36.88671875" style="402" customWidth="1"/>
    <col min="10755" max="11008" width="8.88671875" style="402"/>
    <col min="11009" max="11009" width="64.6640625" style="402" customWidth="1"/>
    <col min="11010" max="11010" width="36.88671875" style="402" customWidth="1"/>
    <col min="11011" max="11264" width="8.88671875" style="402"/>
    <col min="11265" max="11265" width="64.6640625" style="402" customWidth="1"/>
    <col min="11266" max="11266" width="36.88671875" style="402" customWidth="1"/>
    <col min="11267" max="11520" width="8.88671875" style="402"/>
    <col min="11521" max="11521" width="64.6640625" style="402" customWidth="1"/>
    <col min="11522" max="11522" width="36.88671875" style="402" customWidth="1"/>
    <col min="11523" max="11776" width="8.88671875" style="402"/>
    <col min="11777" max="11777" width="64.6640625" style="402" customWidth="1"/>
    <col min="11778" max="11778" width="36.88671875" style="402" customWidth="1"/>
    <col min="11779" max="12032" width="8.88671875" style="402"/>
    <col min="12033" max="12033" width="64.6640625" style="402" customWidth="1"/>
    <col min="12034" max="12034" width="36.88671875" style="402" customWidth="1"/>
    <col min="12035" max="12288" width="8.88671875" style="402"/>
    <col min="12289" max="12289" width="64.6640625" style="402" customWidth="1"/>
    <col min="12290" max="12290" width="36.88671875" style="402" customWidth="1"/>
    <col min="12291" max="12544" width="8.88671875" style="402"/>
    <col min="12545" max="12545" width="64.6640625" style="402" customWidth="1"/>
    <col min="12546" max="12546" width="36.88671875" style="402" customWidth="1"/>
    <col min="12547" max="12800" width="8.88671875" style="402"/>
    <col min="12801" max="12801" width="64.6640625" style="402" customWidth="1"/>
    <col min="12802" max="12802" width="36.88671875" style="402" customWidth="1"/>
    <col min="12803" max="13056" width="8.88671875" style="402"/>
    <col min="13057" max="13057" width="64.6640625" style="402" customWidth="1"/>
    <col min="13058" max="13058" width="36.88671875" style="402" customWidth="1"/>
    <col min="13059" max="13312" width="8.88671875" style="402"/>
    <col min="13313" max="13313" width="64.6640625" style="402" customWidth="1"/>
    <col min="13314" max="13314" width="36.88671875" style="402" customWidth="1"/>
    <col min="13315" max="13568" width="8.88671875" style="402"/>
    <col min="13569" max="13569" width="64.6640625" style="402" customWidth="1"/>
    <col min="13570" max="13570" width="36.88671875" style="402" customWidth="1"/>
    <col min="13571" max="13824" width="8.88671875" style="402"/>
    <col min="13825" max="13825" width="64.6640625" style="402" customWidth="1"/>
    <col min="13826" max="13826" width="36.88671875" style="402" customWidth="1"/>
    <col min="13827" max="14080" width="8.88671875" style="402"/>
    <col min="14081" max="14081" width="64.6640625" style="402" customWidth="1"/>
    <col min="14082" max="14082" width="36.88671875" style="402" customWidth="1"/>
    <col min="14083" max="14336" width="8.88671875" style="402"/>
    <col min="14337" max="14337" width="64.6640625" style="402" customWidth="1"/>
    <col min="14338" max="14338" width="36.88671875" style="402" customWidth="1"/>
    <col min="14339" max="14592" width="8.88671875" style="402"/>
    <col min="14593" max="14593" width="64.6640625" style="402" customWidth="1"/>
    <col min="14594" max="14594" width="36.88671875" style="402" customWidth="1"/>
    <col min="14595" max="14848" width="8.88671875" style="402"/>
    <col min="14849" max="14849" width="64.6640625" style="402" customWidth="1"/>
    <col min="14850" max="14850" width="36.88671875" style="402" customWidth="1"/>
    <col min="14851" max="15104" width="8.88671875" style="402"/>
    <col min="15105" max="15105" width="64.6640625" style="402" customWidth="1"/>
    <col min="15106" max="15106" width="36.88671875" style="402" customWidth="1"/>
    <col min="15107" max="15360" width="8.88671875" style="402"/>
    <col min="15361" max="15361" width="64.6640625" style="402" customWidth="1"/>
    <col min="15362" max="15362" width="36.88671875" style="402" customWidth="1"/>
    <col min="15363" max="15616" width="8.88671875" style="402"/>
    <col min="15617" max="15617" width="64.6640625" style="402" customWidth="1"/>
    <col min="15618" max="15618" width="36.88671875" style="402" customWidth="1"/>
    <col min="15619" max="15872" width="8.88671875" style="402"/>
    <col min="15873" max="15873" width="64.6640625" style="402" customWidth="1"/>
    <col min="15874" max="15874" width="36.88671875" style="402" customWidth="1"/>
    <col min="15875" max="16128" width="8.88671875" style="402"/>
    <col min="16129" max="16129" width="64.6640625" style="402" customWidth="1"/>
    <col min="16130" max="16130" width="36.88671875" style="402" customWidth="1"/>
    <col min="16131" max="16384" width="8.88671875" style="402"/>
  </cols>
  <sheetData>
    <row r="1" spans="1:2" ht="15" x14ac:dyDescent="0.35">
      <c r="A1" s="452" t="s">
        <v>232</v>
      </c>
      <c r="B1" s="452"/>
    </row>
    <row r="2" spans="1:2" ht="15" x14ac:dyDescent="0.35">
      <c r="A2" s="452" t="s">
        <v>209</v>
      </c>
      <c r="B2" s="452"/>
    </row>
    <row r="3" spans="1:2" ht="15" x14ac:dyDescent="0.35">
      <c r="A3" s="404"/>
      <c r="B3" s="404"/>
    </row>
    <row r="4" spans="1:2" ht="15.6" thickBot="1" x14ac:dyDescent="0.4">
      <c r="A4" s="404"/>
      <c r="B4" s="404"/>
    </row>
    <row r="5" spans="1:2" ht="15.6" thickBot="1" x14ac:dyDescent="0.4">
      <c r="A5" s="424" t="s">
        <v>210</v>
      </c>
      <c r="B5" s="425" t="s">
        <v>211</v>
      </c>
    </row>
    <row r="6" spans="1:2" ht="15" x14ac:dyDescent="0.35">
      <c r="A6" s="422" t="s">
        <v>212</v>
      </c>
      <c r="B6" s="423"/>
    </row>
    <row r="7" spans="1:2" ht="15" x14ac:dyDescent="0.35">
      <c r="A7" s="416" t="s">
        <v>213</v>
      </c>
      <c r="B7" s="417"/>
    </row>
    <row r="8" spans="1:2" ht="15" x14ac:dyDescent="0.35">
      <c r="A8" s="416" t="s">
        <v>214</v>
      </c>
      <c r="B8" s="417"/>
    </row>
    <row r="9" spans="1:2" ht="15" x14ac:dyDescent="0.35">
      <c r="A9" s="416" t="s">
        <v>215</v>
      </c>
      <c r="B9" s="417"/>
    </row>
    <row r="10" spans="1:2" ht="15" x14ac:dyDescent="0.35">
      <c r="A10" s="416" t="s">
        <v>216</v>
      </c>
      <c r="B10" s="417"/>
    </row>
    <row r="11" spans="1:2" ht="15" x14ac:dyDescent="0.35">
      <c r="A11" s="421" t="s">
        <v>217</v>
      </c>
      <c r="B11" s="417"/>
    </row>
    <row r="12" spans="1:2" ht="15" x14ac:dyDescent="0.35">
      <c r="A12" s="421" t="s">
        <v>218</v>
      </c>
      <c r="B12" s="417"/>
    </row>
    <row r="13" spans="1:2" ht="15" x14ac:dyDescent="0.35">
      <c r="A13" s="421" t="s">
        <v>219</v>
      </c>
      <c r="B13" s="417"/>
    </row>
    <row r="14" spans="1:2" ht="15" x14ac:dyDescent="0.35">
      <c r="A14" s="421" t="s">
        <v>220</v>
      </c>
      <c r="B14" s="417"/>
    </row>
    <row r="15" spans="1:2" ht="15" x14ac:dyDescent="0.35">
      <c r="A15" s="421" t="s">
        <v>221</v>
      </c>
      <c r="B15" s="417"/>
    </row>
    <row r="16" spans="1:2" ht="15" x14ac:dyDescent="0.35">
      <c r="A16" s="421" t="s">
        <v>222</v>
      </c>
      <c r="B16" s="417"/>
    </row>
    <row r="17" spans="1:2" ht="15" x14ac:dyDescent="0.35">
      <c r="A17" s="416" t="s">
        <v>223</v>
      </c>
      <c r="B17" s="417"/>
    </row>
    <row r="18" spans="1:2" ht="15" x14ac:dyDescent="0.35">
      <c r="A18" s="421" t="s">
        <v>224</v>
      </c>
      <c r="B18" s="417"/>
    </row>
    <row r="19" spans="1:2" ht="15" x14ac:dyDescent="0.35">
      <c r="A19" s="421" t="s">
        <v>225</v>
      </c>
      <c r="B19" s="417"/>
    </row>
    <row r="20" spans="1:2" ht="15" x14ac:dyDescent="0.35">
      <c r="A20" s="421" t="s">
        <v>226</v>
      </c>
      <c r="B20" s="417"/>
    </row>
    <row r="21" spans="1:2" ht="15" x14ac:dyDescent="0.35">
      <c r="A21" s="418"/>
      <c r="B21" s="417"/>
    </row>
    <row r="22" spans="1:2" ht="15" customHeight="1" x14ac:dyDescent="0.25">
      <c r="A22" s="450" t="s">
        <v>233</v>
      </c>
      <c r="B22" s="448">
        <f>SUM(B6:B21)</f>
        <v>0</v>
      </c>
    </row>
    <row r="23" spans="1:2" ht="15" customHeight="1" thickBot="1" x14ac:dyDescent="0.3">
      <c r="A23" s="451"/>
      <c r="B23" s="449"/>
    </row>
    <row r="24" spans="1:2" ht="15.6" thickBot="1" x14ac:dyDescent="0.4">
      <c r="A24" s="405"/>
      <c r="B24" s="406"/>
    </row>
    <row r="25" spans="1:2" ht="15.6" thickBot="1" x14ac:dyDescent="0.4">
      <c r="A25" s="407" t="s">
        <v>227</v>
      </c>
      <c r="B25" s="407" t="s">
        <v>228</v>
      </c>
    </row>
    <row r="26" spans="1:2" ht="15" x14ac:dyDescent="0.35">
      <c r="A26" s="408"/>
      <c r="B26" s="409"/>
    </row>
    <row r="27" spans="1:2" ht="15" x14ac:dyDescent="0.35">
      <c r="A27" s="410"/>
      <c r="B27" s="411"/>
    </row>
    <row r="28" spans="1:2" ht="15" x14ac:dyDescent="0.35">
      <c r="A28" s="410"/>
      <c r="B28" s="411"/>
    </row>
    <row r="29" spans="1:2" ht="15" x14ac:dyDescent="0.35">
      <c r="A29" s="410"/>
      <c r="B29" s="411"/>
    </row>
    <row r="30" spans="1:2" ht="15" x14ac:dyDescent="0.35">
      <c r="A30" s="410"/>
      <c r="B30" s="411"/>
    </row>
    <row r="31" spans="1:2" ht="15" x14ac:dyDescent="0.35">
      <c r="A31" s="410"/>
      <c r="B31" s="411"/>
    </row>
    <row r="32" spans="1:2" ht="15.6" thickBot="1" x14ac:dyDescent="0.4">
      <c r="A32" s="412" t="s">
        <v>229</v>
      </c>
      <c r="B32" s="413">
        <f>SUM(B26:B31)</f>
        <v>0</v>
      </c>
    </row>
    <row r="33" spans="1:2" ht="15.6" thickBot="1" x14ac:dyDescent="0.4">
      <c r="A33" s="406"/>
      <c r="B33" s="406"/>
    </row>
    <row r="34" spans="1:2" ht="15.6" thickBot="1" x14ac:dyDescent="0.4">
      <c r="A34" s="414" t="s">
        <v>230</v>
      </c>
      <c r="B34" s="415">
        <f>B22+B32</f>
        <v>0</v>
      </c>
    </row>
    <row r="35" spans="1:2" ht="15" x14ac:dyDescent="0.35">
      <c r="A35" s="404"/>
      <c r="B35" s="404"/>
    </row>
    <row r="36" spans="1:2" x14ac:dyDescent="0.25">
      <c r="A36" s="403" t="s">
        <v>231</v>
      </c>
    </row>
  </sheetData>
  <mergeCells count="4">
    <mergeCell ref="B22:B23"/>
    <mergeCell ref="A22:A23"/>
    <mergeCell ref="A1:B1"/>
    <mergeCell ref="A2:B2"/>
  </mergeCells>
  <printOptions horizontalCentered="1"/>
  <pageMargins left="0.95" right="0.95" top="0.75" bottom="0.45" header="0.5" footer="0.2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 Form 432C</vt:lpstr>
      <vt:lpstr>432D</vt:lpstr>
      <vt:lpstr>432E</vt:lpstr>
      <vt:lpstr>432F</vt:lpstr>
      <vt:lpstr>432G</vt:lpstr>
      <vt:lpstr>432H</vt:lpstr>
      <vt:lpstr>'432D'!Print_Area</vt:lpstr>
      <vt:lpstr>'432E'!Print_Area</vt:lpstr>
      <vt:lpstr>'432G'!Print_Area</vt:lpstr>
      <vt:lpstr>'432H'!Print_Area</vt:lpstr>
      <vt:lpstr>'Budget Form 432C'!Print_Area</vt:lpstr>
      <vt:lpstr>'432G'!Print_Titles</vt:lpstr>
    </vt:vector>
  </TitlesOfParts>
  <Company>Scott Hammond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Hammond</dc:creator>
  <cp:lastModifiedBy>Beata Siakowska</cp:lastModifiedBy>
  <cp:lastPrinted>2018-02-16T16:05:50Z</cp:lastPrinted>
  <dcterms:created xsi:type="dcterms:W3CDTF">2000-09-15T01:01:41Z</dcterms:created>
  <dcterms:modified xsi:type="dcterms:W3CDTF">2018-02-16T18:29:14Z</dcterms:modified>
</cp:coreProperties>
</file>